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600"/>
  </bookViews>
  <sheets>
    <sheet name="Ayuntamiento" sheetId="1" r:id="rId1"/>
  </sheets>
  <externalReferences>
    <externalReference r:id="rId2"/>
  </externalReferences>
  <calcPr calcId="145621"/>
</workbook>
</file>

<file path=xl/calcChain.xml><?xml version="1.0" encoding="utf-8"?>
<calcChain xmlns="http://schemas.openxmlformats.org/spreadsheetml/2006/main">
  <c r="J1753" i="1" l="1"/>
  <c r="I1753" i="1"/>
  <c r="H1753" i="1"/>
  <c r="G1753" i="1"/>
  <c r="E1753" i="1"/>
  <c r="D1753" i="1"/>
  <c r="C1753" i="1"/>
  <c r="B1753" i="1"/>
  <c r="A1753" i="1"/>
  <c r="J1752" i="1"/>
  <c r="I1752" i="1"/>
  <c r="H1752" i="1"/>
  <c r="G1752" i="1"/>
  <c r="E1752" i="1"/>
  <c r="D1752" i="1"/>
  <c r="C1752" i="1"/>
  <c r="B1752" i="1"/>
  <c r="A1752" i="1"/>
  <c r="J1747" i="1"/>
  <c r="I1747" i="1"/>
  <c r="H1747" i="1"/>
  <c r="G1747" i="1"/>
  <c r="E1747" i="1"/>
  <c r="D1747" i="1"/>
  <c r="C1747" i="1"/>
  <c r="B1747" i="1"/>
  <c r="A1747" i="1"/>
  <c r="J1746" i="1"/>
  <c r="I1746" i="1"/>
  <c r="H1746" i="1"/>
  <c r="G1746" i="1"/>
  <c r="E1746" i="1"/>
  <c r="D1746" i="1"/>
  <c r="C1746" i="1"/>
  <c r="B1746" i="1"/>
  <c r="A1746" i="1"/>
  <c r="J1690" i="1"/>
  <c r="I1690" i="1"/>
  <c r="H1690" i="1"/>
  <c r="G1690" i="1"/>
  <c r="E1690" i="1"/>
  <c r="D1690" i="1"/>
  <c r="C1690" i="1"/>
  <c r="B1690" i="1"/>
  <c r="A1690" i="1"/>
  <c r="J1568" i="1"/>
  <c r="I1568" i="1"/>
  <c r="H1568" i="1"/>
  <c r="G1568" i="1"/>
  <c r="E1568" i="1"/>
  <c r="D1568" i="1"/>
  <c r="C1568" i="1"/>
  <c r="B1568" i="1"/>
  <c r="A1568" i="1"/>
  <c r="J1564" i="1"/>
  <c r="I1564" i="1"/>
  <c r="H1564" i="1"/>
  <c r="G1564" i="1"/>
  <c r="E1564" i="1"/>
  <c r="D1564" i="1"/>
  <c r="C1564" i="1"/>
  <c r="B1564" i="1"/>
  <c r="A1564" i="1"/>
  <c r="J1538" i="1"/>
  <c r="I1538" i="1"/>
  <c r="H1538" i="1"/>
  <c r="G1538" i="1"/>
  <c r="E1538" i="1"/>
  <c r="D1538" i="1"/>
  <c r="C1538" i="1"/>
  <c r="B1538" i="1"/>
  <c r="A1538" i="1"/>
  <c r="J1524" i="1"/>
  <c r="I1524" i="1"/>
  <c r="H1524" i="1"/>
  <c r="G1524" i="1"/>
  <c r="E1524" i="1"/>
  <c r="D1524" i="1"/>
  <c r="C1524" i="1"/>
  <c r="B1524" i="1"/>
  <c r="A1524" i="1"/>
  <c r="J1523" i="1"/>
  <c r="I1523" i="1"/>
  <c r="H1523" i="1"/>
  <c r="G1523" i="1"/>
  <c r="E1523" i="1"/>
  <c r="D1523" i="1"/>
  <c r="C1523" i="1"/>
  <c r="B1523" i="1"/>
  <c r="A1523" i="1"/>
  <c r="J1522" i="1"/>
  <c r="I1522" i="1"/>
  <c r="H1522" i="1"/>
  <c r="G1522" i="1"/>
  <c r="E1522" i="1"/>
  <c r="D1522" i="1"/>
  <c r="C1522" i="1"/>
  <c r="B1522" i="1"/>
  <c r="A1522" i="1"/>
  <c r="J1521" i="1"/>
  <c r="I1521" i="1"/>
  <c r="H1521" i="1"/>
  <c r="G1521" i="1"/>
  <c r="E1521" i="1"/>
  <c r="D1521" i="1"/>
  <c r="C1521" i="1"/>
  <c r="B1521" i="1"/>
  <c r="A1521" i="1"/>
  <c r="J1379" i="1"/>
  <c r="I1379" i="1"/>
  <c r="H1379" i="1"/>
  <c r="G1379" i="1"/>
  <c r="E1379" i="1"/>
  <c r="D1379" i="1"/>
  <c r="C1379" i="1"/>
  <c r="B1379" i="1"/>
  <c r="A1379" i="1"/>
  <c r="J1325" i="1"/>
  <c r="I1325" i="1"/>
  <c r="H1325" i="1"/>
  <c r="G1325" i="1"/>
  <c r="E1325" i="1"/>
  <c r="D1325" i="1"/>
  <c r="C1325" i="1"/>
  <c r="B1325" i="1"/>
  <c r="A1325" i="1"/>
  <c r="J1285" i="1"/>
  <c r="I1285" i="1"/>
  <c r="H1285" i="1"/>
  <c r="G1285" i="1"/>
  <c r="E1285" i="1"/>
  <c r="D1285" i="1"/>
  <c r="C1285" i="1"/>
  <c r="B1285" i="1"/>
  <c r="A1285" i="1"/>
  <c r="J1278" i="1"/>
  <c r="I1278" i="1"/>
  <c r="H1278" i="1"/>
  <c r="G1278" i="1"/>
  <c r="E1278" i="1"/>
  <c r="D1278" i="1"/>
  <c r="C1278" i="1"/>
  <c r="B1278" i="1"/>
  <c r="A1278" i="1"/>
  <c r="J1099" i="1"/>
  <c r="I1099" i="1"/>
  <c r="H1099" i="1"/>
  <c r="G1099" i="1"/>
  <c r="E1099" i="1"/>
  <c r="D1099" i="1"/>
  <c r="C1099" i="1"/>
  <c r="B1099" i="1"/>
  <c r="A1099" i="1"/>
  <c r="J1291" i="1"/>
  <c r="I1291" i="1"/>
  <c r="H1291" i="1"/>
  <c r="G1291" i="1"/>
  <c r="E1291" i="1"/>
  <c r="D1291" i="1"/>
  <c r="C1291" i="1"/>
  <c r="B1291" i="1"/>
  <c r="A1291" i="1"/>
  <c r="J1072" i="1"/>
  <c r="I1072" i="1"/>
  <c r="H1072" i="1"/>
  <c r="G1072" i="1"/>
  <c r="E1072" i="1"/>
  <c r="D1072" i="1"/>
  <c r="C1072" i="1"/>
  <c r="B1072" i="1"/>
  <c r="A1072" i="1"/>
  <c r="J1756" i="1"/>
  <c r="I1756" i="1"/>
  <c r="H1756" i="1"/>
  <c r="G1756" i="1"/>
  <c r="E1756" i="1"/>
  <c r="D1756" i="1"/>
  <c r="C1756" i="1"/>
  <c r="B1756" i="1"/>
  <c r="A1756" i="1"/>
  <c r="J1734" i="1"/>
  <c r="I1734" i="1"/>
  <c r="H1734" i="1"/>
  <c r="G1734" i="1"/>
  <c r="E1734" i="1"/>
  <c r="D1734" i="1"/>
  <c r="C1734" i="1"/>
  <c r="B1734" i="1"/>
  <c r="A1734" i="1"/>
  <c r="J1726" i="1"/>
  <c r="I1726" i="1"/>
  <c r="H1726" i="1"/>
  <c r="G1726" i="1"/>
  <c r="E1726" i="1"/>
  <c r="D1726" i="1"/>
  <c r="C1726" i="1"/>
  <c r="B1726" i="1"/>
  <c r="A1726" i="1"/>
  <c r="J1699" i="1"/>
  <c r="I1699" i="1"/>
  <c r="H1699" i="1"/>
  <c r="G1699" i="1"/>
  <c r="E1699" i="1"/>
  <c r="D1699" i="1"/>
  <c r="C1699" i="1"/>
  <c r="B1699" i="1"/>
  <c r="A1699" i="1"/>
  <c r="J1583" i="1"/>
  <c r="I1583" i="1"/>
  <c r="H1583" i="1"/>
  <c r="G1583" i="1"/>
  <c r="E1583" i="1"/>
  <c r="D1583" i="1"/>
  <c r="C1583" i="1"/>
  <c r="B1583" i="1"/>
  <c r="A1583" i="1"/>
  <c r="J1582" i="1"/>
  <c r="I1582" i="1"/>
  <c r="H1582" i="1"/>
  <c r="G1582" i="1"/>
  <c r="E1582" i="1"/>
  <c r="D1582" i="1"/>
  <c r="C1582" i="1"/>
  <c r="B1582" i="1"/>
  <c r="A1582" i="1"/>
  <c r="J1579" i="1"/>
  <c r="I1579" i="1"/>
  <c r="H1579" i="1"/>
  <c r="G1579" i="1"/>
  <c r="E1579" i="1"/>
  <c r="D1579" i="1"/>
  <c r="C1579" i="1"/>
  <c r="B1579" i="1"/>
  <c r="A1579" i="1"/>
  <c r="J1576" i="1"/>
  <c r="I1576" i="1"/>
  <c r="H1576" i="1"/>
  <c r="G1576" i="1"/>
  <c r="E1576" i="1"/>
  <c r="D1576" i="1"/>
  <c r="C1576" i="1"/>
  <c r="B1576" i="1"/>
  <c r="A1576" i="1"/>
  <c r="J1571" i="1"/>
  <c r="I1571" i="1"/>
  <c r="H1571" i="1"/>
  <c r="G1571" i="1"/>
  <c r="E1571" i="1"/>
  <c r="D1571" i="1"/>
  <c r="C1571" i="1"/>
  <c r="B1571" i="1"/>
  <c r="A1571" i="1"/>
  <c r="J1526" i="1"/>
  <c r="I1526" i="1"/>
  <c r="H1526" i="1"/>
  <c r="G1526" i="1"/>
  <c r="E1526" i="1"/>
  <c r="D1526" i="1"/>
  <c r="C1526" i="1"/>
  <c r="B1526" i="1"/>
  <c r="A1526" i="1"/>
  <c r="J1504" i="1"/>
  <c r="I1504" i="1"/>
  <c r="H1504" i="1"/>
  <c r="G1504" i="1"/>
  <c r="E1504" i="1"/>
  <c r="D1504" i="1"/>
  <c r="C1504" i="1"/>
  <c r="B1504" i="1"/>
  <c r="A1504" i="1"/>
  <c r="J1391" i="1"/>
  <c r="I1391" i="1"/>
  <c r="H1391" i="1"/>
  <c r="G1391" i="1"/>
  <c r="E1391" i="1"/>
  <c r="D1391" i="1"/>
  <c r="C1391" i="1"/>
  <c r="B1391" i="1"/>
  <c r="A1391" i="1"/>
  <c r="J1366" i="1"/>
  <c r="I1366" i="1"/>
  <c r="H1366" i="1"/>
  <c r="G1366" i="1"/>
  <c r="E1366" i="1"/>
  <c r="D1366" i="1"/>
  <c r="C1366" i="1"/>
  <c r="B1366" i="1"/>
  <c r="A1366" i="1"/>
  <c r="J1321" i="1"/>
  <c r="I1321" i="1"/>
  <c r="H1321" i="1"/>
  <c r="G1321" i="1"/>
  <c r="E1321" i="1"/>
  <c r="D1321" i="1"/>
  <c r="C1321" i="1"/>
  <c r="B1321" i="1"/>
  <c r="A1321" i="1"/>
  <c r="J1311" i="1"/>
  <c r="I1311" i="1"/>
  <c r="H1311" i="1"/>
  <c r="G1311" i="1"/>
  <c r="E1311" i="1"/>
  <c r="D1311" i="1"/>
  <c r="C1311" i="1"/>
  <c r="B1311" i="1"/>
  <c r="A1311" i="1"/>
  <c r="J1310" i="1"/>
  <c r="I1310" i="1"/>
  <c r="H1310" i="1"/>
  <c r="G1310" i="1"/>
  <c r="E1310" i="1"/>
  <c r="D1310" i="1"/>
  <c r="C1310" i="1"/>
  <c r="B1310" i="1"/>
  <c r="A1310" i="1"/>
  <c r="J1289" i="1"/>
  <c r="I1289" i="1"/>
  <c r="H1289" i="1"/>
  <c r="G1289" i="1"/>
  <c r="E1289" i="1"/>
  <c r="D1289" i="1"/>
  <c r="C1289" i="1"/>
  <c r="B1289" i="1"/>
  <c r="A1289" i="1"/>
  <c r="J1288" i="1"/>
  <c r="I1288" i="1"/>
  <c r="H1288" i="1"/>
  <c r="G1288" i="1"/>
  <c r="E1288" i="1"/>
  <c r="D1288" i="1"/>
  <c r="C1288" i="1"/>
  <c r="B1288" i="1"/>
  <c r="A1288" i="1"/>
  <c r="J1287" i="1"/>
  <c r="I1287" i="1"/>
  <c r="H1287" i="1"/>
  <c r="G1287" i="1"/>
  <c r="E1287" i="1"/>
  <c r="F1287" i="1" s="1"/>
  <c r="D1287" i="1"/>
  <c r="C1287" i="1"/>
  <c r="B1287" i="1"/>
  <c r="A1287" i="1"/>
  <c r="J1280" i="1"/>
  <c r="I1280" i="1"/>
  <c r="H1280" i="1"/>
  <c r="G1280" i="1"/>
  <c r="E1280" i="1"/>
  <c r="D1280" i="1"/>
  <c r="C1280" i="1"/>
  <c r="B1280" i="1"/>
  <c r="A1280" i="1"/>
  <c r="J1279" i="1"/>
  <c r="I1279" i="1"/>
  <c r="H1279" i="1"/>
  <c r="G1279" i="1"/>
  <c r="E1279" i="1"/>
  <c r="D1279" i="1"/>
  <c r="C1279" i="1"/>
  <c r="B1279" i="1"/>
  <c r="A1279" i="1"/>
  <c r="J1247" i="1"/>
  <c r="I1247" i="1"/>
  <c r="H1247" i="1"/>
  <c r="G1247" i="1"/>
  <c r="E1247" i="1"/>
  <c r="D1247" i="1"/>
  <c r="C1247" i="1"/>
  <c r="B1247" i="1"/>
  <c r="A1247" i="1"/>
  <c r="J1244" i="1"/>
  <c r="I1244" i="1"/>
  <c r="H1244" i="1"/>
  <c r="G1244" i="1"/>
  <c r="E1244" i="1"/>
  <c r="D1244" i="1"/>
  <c r="C1244" i="1"/>
  <c r="B1244" i="1"/>
  <c r="A1244" i="1"/>
  <c r="J1237" i="1"/>
  <c r="I1237" i="1"/>
  <c r="H1237" i="1"/>
  <c r="G1237" i="1"/>
  <c r="E1237" i="1"/>
  <c r="D1237" i="1"/>
  <c r="C1237" i="1"/>
  <c r="B1237" i="1"/>
  <c r="A1237" i="1"/>
  <c r="J1236" i="1"/>
  <c r="I1236" i="1"/>
  <c r="H1236" i="1"/>
  <c r="G1236" i="1"/>
  <c r="E1236" i="1"/>
  <c r="F1236" i="1" s="1"/>
  <c r="D1236" i="1"/>
  <c r="C1236" i="1"/>
  <c r="B1236" i="1"/>
  <c r="A1236" i="1"/>
  <c r="J1228" i="1"/>
  <c r="I1228" i="1"/>
  <c r="H1228" i="1"/>
  <c r="G1228" i="1"/>
  <c r="E1228" i="1"/>
  <c r="D1228" i="1"/>
  <c r="C1228" i="1"/>
  <c r="B1228" i="1"/>
  <c r="A1228" i="1"/>
  <c r="J1207" i="1"/>
  <c r="I1207" i="1"/>
  <c r="H1207" i="1"/>
  <c r="G1207" i="1"/>
  <c r="E1207" i="1"/>
  <c r="D1207" i="1"/>
  <c r="C1207" i="1"/>
  <c r="B1207" i="1"/>
  <c r="A1207" i="1"/>
  <c r="J1202" i="1"/>
  <c r="I1202" i="1"/>
  <c r="H1202" i="1"/>
  <c r="G1202" i="1"/>
  <c r="E1202" i="1"/>
  <c r="F1202" i="1" s="1"/>
  <c r="D1202" i="1"/>
  <c r="C1202" i="1"/>
  <c r="B1202" i="1"/>
  <c r="A1202" i="1"/>
  <c r="J1175" i="1"/>
  <c r="I1175" i="1"/>
  <c r="H1175" i="1"/>
  <c r="G1175" i="1"/>
  <c r="E1175" i="1"/>
  <c r="D1175" i="1"/>
  <c r="C1175" i="1"/>
  <c r="B1175" i="1"/>
  <c r="A1175" i="1"/>
  <c r="J1173" i="1"/>
  <c r="I1173" i="1"/>
  <c r="H1173" i="1"/>
  <c r="G1173" i="1"/>
  <c r="E1173" i="1"/>
  <c r="D1173" i="1"/>
  <c r="C1173" i="1"/>
  <c r="B1173" i="1"/>
  <c r="A1173" i="1"/>
  <c r="J1158" i="1"/>
  <c r="I1158" i="1"/>
  <c r="H1158" i="1"/>
  <c r="G1158" i="1"/>
  <c r="E1158" i="1"/>
  <c r="F1158" i="1" s="1"/>
  <c r="D1158" i="1"/>
  <c r="C1158" i="1"/>
  <c r="B1158" i="1"/>
  <c r="A1158" i="1"/>
  <c r="J1147" i="1"/>
  <c r="I1147" i="1"/>
  <c r="H1147" i="1"/>
  <c r="G1147" i="1"/>
  <c r="E1147" i="1"/>
  <c r="D1147" i="1"/>
  <c r="C1147" i="1"/>
  <c r="B1147" i="1"/>
  <c r="A1147" i="1"/>
  <c r="J1124" i="1"/>
  <c r="I1124" i="1"/>
  <c r="H1124" i="1"/>
  <c r="G1124" i="1"/>
  <c r="E1124" i="1"/>
  <c r="D1124" i="1"/>
  <c r="C1124" i="1"/>
  <c r="B1124" i="1"/>
  <c r="A1124" i="1"/>
  <c r="J1122" i="1"/>
  <c r="I1122" i="1"/>
  <c r="H1122" i="1"/>
  <c r="G1122" i="1"/>
  <c r="E1122" i="1"/>
  <c r="F1122" i="1" s="1"/>
  <c r="D1122" i="1"/>
  <c r="C1122" i="1"/>
  <c r="B1122" i="1"/>
  <c r="A1122" i="1"/>
  <c r="J1119" i="1"/>
  <c r="I1119" i="1"/>
  <c r="H1119" i="1"/>
  <c r="G1119" i="1"/>
  <c r="E1119" i="1"/>
  <c r="D1119" i="1"/>
  <c r="C1119" i="1"/>
  <c r="B1119" i="1"/>
  <c r="A1119" i="1"/>
  <c r="J1118" i="1"/>
  <c r="I1118" i="1"/>
  <c r="H1118" i="1"/>
  <c r="G1118" i="1"/>
  <c r="E1118" i="1"/>
  <c r="D1118" i="1"/>
  <c r="C1118" i="1"/>
  <c r="B1118" i="1"/>
  <c r="A1118" i="1"/>
  <c r="J1098" i="1"/>
  <c r="I1098" i="1"/>
  <c r="H1098" i="1"/>
  <c r="G1098" i="1"/>
  <c r="E1098" i="1"/>
  <c r="F1098" i="1" s="1"/>
  <c r="D1098" i="1"/>
  <c r="C1098" i="1"/>
  <c r="B1098" i="1"/>
  <c r="A1098" i="1"/>
  <c r="J1097" i="1"/>
  <c r="I1097" i="1"/>
  <c r="H1097" i="1"/>
  <c r="G1097" i="1"/>
  <c r="E1097" i="1"/>
  <c r="D1097" i="1"/>
  <c r="C1097" i="1"/>
  <c r="B1097" i="1"/>
  <c r="A1097" i="1"/>
  <c r="J1082" i="1"/>
  <c r="I1082" i="1"/>
  <c r="H1082" i="1"/>
  <c r="G1082" i="1"/>
  <c r="E1082" i="1"/>
  <c r="D1082" i="1"/>
  <c r="C1082" i="1"/>
  <c r="B1082" i="1"/>
  <c r="A1082" i="1"/>
  <c r="J1063" i="1"/>
  <c r="I1063" i="1"/>
  <c r="H1063" i="1"/>
  <c r="G1063" i="1"/>
  <c r="E1063" i="1"/>
  <c r="F1063" i="1" s="1"/>
  <c r="D1063" i="1"/>
  <c r="C1063" i="1"/>
  <c r="B1063" i="1"/>
  <c r="A1063" i="1"/>
  <c r="J971" i="1"/>
  <c r="I971" i="1"/>
  <c r="H971" i="1"/>
  <c r="G971" i="1"/>
  <c r="E971" i="1"/>
  <c r="D971" i="1"/>
  <c r="C971" i="1"/>
  <c r="B971" i="1"/>
  <c r="A971" i="1"/>
  <c r="J893" i="1"/>
  <c r="I893" i="1"/>
  <c r="H893" i="1"/>
  <c r="G893" i="1"/>
  <c r="E893" i="1"/>
  <c r="D893" i="1"/>
  <c r="C893" i="1"/>
  <c r="B893" i="1"/>
  <c r="A893" i="1"/>
  <c r="J1570" i="1"/>
  <c r="I1570" i="1"/>
  <c r="H1570" i="1"/>
  <c r="G1570" i="1"/>
  <c r="E1570" i="1"/>
  <c r="F1570" i="1" s="1"/>
  <c r="D1570" i="1"/>
  <c r="C1570" i="1"/>
  <c r="B1570" i="1"/>
  <c r="A1570" i="1"/>
  <c r="J1569" i="1"/>
  <c r="I1569" i="1"/>
  <c r="H1569" i="1"/>
  <c r="G1569" i="1"/>
  <c r="E1569" i="1"/>
  <c r="D1569" i="1"/>
  <c r="C1569" i="1"/>
  <c r="B1569" i="1"/>
  <c r="A1569" i="1"/>
  <c r="J1397" i="1"/>
  <c r="I1397" i="1"/>
  <c r="H1397" i="1"/>
  <c r="G1397" i="1"/>
  <c r="E1397" i="1"/>
  <c r="D1397" i="1"/>
  <c r="C1397" i="1"/>
  <c r="B1397" i="1"/>
  <c r="A1397" i="1"/>
  <c r="J1396" i="1"/>
  <c r="I1396" i="1"/>
  <c r="H1396" i="1"/>
  <c r="G1396" i="1"/>
  <c r="E1396" i="1"/>
  <c r="F1396" i="1" s="1"/>
  <c r="D1396" i="1"/>
  <c r="C1396" i="1"/>
  <c r="B1396" i="1"/>
  <c r="A1396" i="1"/>
  <c r="J1277" i="1"/>
  <c r="I1277" i="1"/>
  <c r="H1277" i="1"/>
  <c r="G1277" i="1"/>
  <c r="E1277" i="1"/>
  <c r="D1277" i="1"/>
  <c r="C1277" i="1"/>
  <c r="B1277" i="1"/>
  <c r="A1277" i="1"/>
  <c r="J1273" i="1"/>
  <c r="I1273" i="1"/>
  <c r="H1273" i="1"/>
  <c r="G1273" i="1"/>
  <c r="E1273" i="1"/>
  <c r="D1273" i="1"/>
  <c r="C1273" i="1"/>
  <c r="B1273" i="1"/>
  <c r="A1273" i="1"/>
  <c r="J1045" i="1"/>
  <c r="I1045" i="1"/>
  <c r="H1045" i="1"/>
  <c r="G1045" i="1"/>
  <c r="E1045" i="1"/>
  <c r="F1045" i="1" s="1"/>
  <c r="D1045" i="1"/>
  <c r="C1045" i="1"/>
  <c r="B1045" i="1"/>
  <c r="A1045" i="1"/>
  <c r="J1036" i="1"/>
  <c r="I1036" i="1"/>
  <c r="H1036" i="1"/>
  <c r="G1036" i="1"/>
  <c r="E1036" i="1"/>
  <c r="D1036" i="1"/>
  <c r="C1036" i="1"/>
  <c r="B1036" i="1"/>
  <c r="A1036" i="1"/>
  <c r="J1763" i="1"/>
  <c r="I1763" i="1"/>
  <c r="H1763" i="1"/>
  <c r="G1763" i="1"/>
  <c r="E1763" i="1"/>
  <c r="D1763" i="1"/>
  <c r="C1763" i="1"/>
  <c r="B1763" i="1"/>
  <c r="A1763" i="1"/>
  <c r="J1714" i="1"/>
  <c r="I1714" i="1"/>
  <c r="H1714" i="1"/>
  <c r="G1714" i="1"/>
  <c r="E1714" i="1"/>
  <c r="F1714" i="1" s="1"/>
  <c r="D1714" i="1"/>
  <c r="C1714" i="1"/>
  <c r="B1714" i="1"/>
  <c r="A1714" i="1"/>
  <c r="J1620" i="1"/>
  <c r="I1620" i="1"/>
  <c r="H1620" i="1"/>
  <c r="G1620" i="1"/>
  <c r="E1620" i="1"/>
  <c r="D1620" i="1"/>
  <c r="C1620" i="1"/>
  <c r="B1620" i="1"/>
  <c r="A1620" i="1"/>
  <c r="J1535" i="1"/>
  <c r="I1535" i="1"/>
  <c r="H1535" i="1"/>
  <c r="G1535" i="1"/>
  <c r="E1535" i="1"/>
  <c r="D1535" i="1"/>
  <c r="C1535" i="1"/>
  <c r="B1535" i="1"/>
  <c r="A1535" i="1"/>
  <c r="J1477" i="1"/>
  <c r="I1477" i="1"/>
  <c r="H1477" i="1"/>
  <c r="G1477" i="1"/>
  <c r="E1477" i="1"/>
  <c r="F1477" i="1" s="1"/>
  <c r="D1477" i="1"/>
  <c r="C1477" i="1"/>
  <c r="B1477" i="1"/>
  <c r="A1477" i="1"/>
  <c r="J1474" i="1"/>
  <c r="I1474" i="1"/>
  <c r="H1474" i="1"/>
  <c r="G1474" i="1"/>
  <c r="E1474" i="1"/>
  <c r="D1474" i="1"/>
  <c r="C1474" i="1"/>
  <c r="B1474" i="1"/>
  <c r="A1474" i="1"/>
  <c r="J1381" i="1"/>
  <c r="I1381" i="1"/>
  <c r="H1381" i="1"/>
  <c r="G1381" i="1"/>
  <c r="E1381" i="1"/>
  <c r="D1381" i="1"/>
  <c r="C1381" i="1"/>
  <c r="B1381" i="1"/>
  <c r="A1381" i="1"/>
  <c r="J1269" i="1"/>
  <c r="I1269" i="1"/>
  <c r="H1269" i="1"/>
  <c r="G1269" i="1"/>
  <c r="E1269" i="1"/>
  <c r="F1269" i="1" s="1"/>
  <c r="D1269" i="1"/>
  <c r="C1269" i="1"/>
  <c r="B1269" i="1"/>
  <c r="A1269" i="1"/>
  <c r="J1267" i="1"/>
  <c r="I1267" i="1"/>
  <c r="H1267" i="1"/>
  <c r="G1267" i="1"/>
  <c r="E1267" i="1"/>
  <c r="D1267" i="1"/>
  <c r="C1267" i="1"/>
  <c r="B1267" i="1"/>
  <c r="A1267" i="1"/>
  <c r="J1245" i="1"/>
  <c r="I1245" i="1"/>
  <c r="H1245" i="1"/>
  <c r="G1245" i="1"/>
  <c r="E1245" i="1"/>
  <c r="D1245" i="1"/>
  <c r="C1245" i="1"/>
  <c r="B1245" i="1"/>
  <c r="A1245" i="1"/>
  <c r="J1133" i="1"/>
  <c r="I1133" i="1"/>
  <c r="H1133" i="1"/>
  <c r="G1133" i="1"/>
  <c r="E1133" i="1"/>
  <c r="F1133" i="1" s="1"/>
  <c r="D1133" i="1"/>
  <c r="C1133" i="1"/>
  <c r="B1133" i="1"/>
  <c r="A1133" i="1"/>
  <c r="J1131" i="1"/>
  <c r="I1131" i="1"/>
  <c r="H1131" i="1"/>
  <c r="G1131" i="1"/>
  <c r="E1131" i="1"/>
  <c r="D1131" i="1"/>
  <c r="C1131" i="1"/>
  <c r="B1131" i="1"/>
  <c r="A1131" i="1"/>
  <c r="J1095" i="1"/>
  <c r="I1095" i="1"/>
  <c r="H1095" i="1"/>
  <c r="G1095" i="1"/>
  <c r="E1095" i="1"/>
  <c r="D1095" i="1"/>
  <c r="C1095" i="1"/>
  <c r="B1095" i="1"/>
  <c r="A1095" i="1"/>
  <c r="J963" i="1"/>
  <c r="I963" i="1"/>
  <c r="H963" i="1"/>
  <c r="G963" i="1"/>
  <c r="E963" i="1"/>
  <c r="F963" i="1" s="1"/>
  <c r="D963" i="1"/>
  <c r="C963" i="1"/>
  <c r="B963" i="1"/>
  <c r="A963" i="1"/>
  <c r="J1744" i="1"/>
  <c r="I1744" i="1"/>
  <c r="H1744" i="1"/>
  <c r="G1744" i="1"/>
  <c r="E1744" i="1"/>
  <c r="D1744" i="1"/>
  <c r="C1744" i="1"/>
  <c r="B1744" i="1"/>
  <c r="A1744" i="1"/>
  <c r="J1739" i="1"/>
  <c r="I1739" i="1"/>
  <c r="H1739" i="1"/>
  <c r="G1739" i="1"/>
  <c r="E1739" i="1"/>
  <c r="D1739" i="1"/>
  <c r="C1739" i="1"/>
  <c r="B1739" i="1"/>
  <c r="A1739" i="1"/>
  <c r="J1658" i="1"/>
  <c r="I1658" i="1"/>
  <c r="H1658" i="1"/>
  <c r="G1658" i="1"/>
  <c r="E1658" i="1"/>
  <c r="F1658" i="1" s="1"/>
  <c r="D1658" i="1"/>
  <c r="C1658" i="1"/>
  <c r="B1658" i="1"/>
  <c r="A1658" i="1"/>
  <c r="J1656" i="1"/>
  <c r="I1656" i="1"/>
  <c r="H1656" i="1"/>
  <c r="G1656" i="1"/>
  <c r="E1656" i="1"/>
  <c r="D1656" i="1"/>
  <c r="C1656" i="1"/>
  <c r="B1656" i="1"/>
  <c r="A1656" i="1"/>
  <c r="J1614" i="1"/>
  <c r="I1614" i="1"/>
  <c r="H1614" i="1"/>
  <c r="G1614" i="1"/>
  <c r="E1614" i="1"/>
  <c r="D1614" i="1"/>
  <c r="C1614" i="1"/>
  <c r="B1614" i="1"/>
  <c r="A1614" i="1"/>
  <c r="J1545" i="1"/>
  <c r="I1545" i="1"/>
  <c r="H1545" i="1"/>
  <c r="G1545" i="1"/>
  <c r="E1545" i="1"/>
  <c r="F1545" i="1" s="1"/>
  <c r="D1545" i="1"/>
  <c r="C1545" i="1"/>
  <c r="B1545" i="1"/>
  <c r="A1545" i="1"/>
  <c r="J1383" i="1"/>
  <c r="I1383" i="1"/>
  <c r="H1383" i="1"/>
  <c r="G1383" i="1"/>
  <c r="E1383" i="1"/>
  <c r="F1383" i="1" s="1"/>
  <c r="D1383" i="1"/>
  <c r="C1383" i="1"/>
  <c r="B1383" i="1"/>
  <c r="A1383" i="1"/>
  <c r="J1319" i="1"/>
  <c r="I1319" i="1"/>
  <c r="H1319" i="1"/>
  <c r="G1319" i="1"/>
  <c r="E1319" i="1"/>
  <c r="D1319" i="1"/>
  <c r="C1319" i="1"/>
  <c r="B1319" i="1"/>
  <c r="A1319" i="1"/>
  <c r="J1275" i="1"/>
  <c r="I1275" i="1"/>
  <c r="H1275" i="1"/>
  <c r="G1275" i="1"/>
  <c r="E1275" i="1"/>
  <c r="F1275" i="1" s="1"/>
  <c r="D1275" i="1"/>
  <c r="C1275" i="1"/>
  <c r="B1275" i="1"/>
  <c r="A1275" i="1"/>
  <c r="J1268" i="1"/>
  <c r="I1268" i="1"/>
  <c r="H1268" i="1"/>
  <c r="G1268" i="1"/>
  <c r="E1268" i="1"/>
  <c r="F1268" i="1" s="1"/>
  <c r="D1268" i="1"/>
  <c r="C1268" i="1"/>
  <c r="B1268" i="1"/>
  <c r="A1268" i="1"/>
  <c r="J1254" i="1"/>
  <c r="I1254" i="1"/>
  <c r="H1254" i="1"/>
  <c r="G1254" i="1"/>
  <c r="E1254" i="1"/>
  <c r="D1254" i="1"/>
  <c r="C1254" i="1"/>
  <c r="B1254" i="1"/>
  <c r="A1254" i="1"/>
  <c r="J1242" i="1"/>
  <c r="I1242" i="1"/>
  <c r="H1242" i="1"/>
  <c r="G1242" i="1"/>
  <c r="E1242" i="1"/>
  <c r="F1242" i="1" s="1"/>
  <c r="D1242" i="1"/>
  <c r="C1242" i="1"/>
  <c r="B1242" i="1"/>
  <c r="A1242" i="1"/>
  <c r="J1120" i="1"/>
  <c r="I1120" i="1"/>
  <c r="H1120" i="1"/>
  <c r="G1120" i="1"/>
  <c r="E1120" i="1"/>
  <c r="F1120" i="1" s="1"/>
  <c r="D1120" i="1"/>
  <c r="C1120" i="1"/>
  <c r="B1120" i="1"/>
  <c r="A1120" i="1"/>
  <c r="J1748" i="1"/>
  <c r="I1748" i="1"/>
  <c r="H1748" i="1"/>
  <c r="G1748" i="1"/>
  <c r="E1748" i="1"/>
  <c r="D1748" i="1"/>
  <c r="C1748" i="1"/>
  <c r="B1748" i="1"/>
  <c r="A1748" i="1"/>
  <c r="J1590" i="1"/>
  <c r="I1590" i="1"/>
  <c r="H1590" i="1"/>
  <c r="G1590" i="1"/>
  <c r="E1590" i="1"/>
  <c r="F1590" i="1" s="1"/>
  <c r="D1590" i="1"/>
  <c r="C1590" i="1"/>
  <c r="B1590" i="1"/>
  <c r="A1590" i="1"/>
  <c r="J1575" i="1"/>
  <c r="I1575" i="1"/>
  <c r="H1575" i="1"/>
  <c r="G1575" i="1"/>
  <c r="E1575" i="1"/>
  <c r="F1575" i="1" s="1"/>
  <c r="D1575" i="1"/>
  <c r="C1575" i="1"/>
  <c r="B1575" i="1"/>
  <c r="A1575" i="1"/>
  <c r="J1574" i="1"/>
  <c r="I1574" i="1"/>
  <c r="H1574" i="1"/>
  <c r="G1574" i="1"/>
  <c r="E1574" i="1"/>
  <c r="D1574" i="1"/>
  <c r="C1574" i="1"/>
  <c r="B1574" i="1"/>
  <c r="A1574" i="1"/>
  <c r="J1528" i="1"/>
  <c r="I1528" i="1"/>
  <c r="H1528" i="1"/>
  <c r="G1528" i="1"/>
  <c r="E1528" i="1"/>
  <c r="F1528" i="1" s="1"/>
  <c r="D1528" i="1"/>
  <c r="C1528" i="1"/>
  <c r="B1528" i="1"/>
  <c r="A1528" i="1"/>
  <c r="J1505" i="1"/>
  <c r="I1505" i="1"/>
  <c r="H1505" i="1"/>
  <c r="G1505" i="1"/>
  <c r="E1505" i="1"/>
  <c r="F1505" i="1" s="1"/>
  <c r="D1505" i="1"/>
  <c r="C1505" i="1"/>
  <c r="B1505" i="1"/>
  <c r="A1505" i="1"/>
  <c r="J1470" i="1"/>
  <c r="I1470" i="1"/>
  <c r="H1470" i="1"/>
  <c r="G1470" i="1"/>
  <c r="E1470" i="1"/>
  <c r="D1470" i="1"/>
  <c r="C1470" i="1"/>
  <c r="B1470" i="1"/>
  <c r="A1470" i="1"/>
  <c r="J1465" i="1"/>
  <c r="I1465" i="1"/>
  <c r="H1465" i="1"/>
  <c r="G1465" i="1"/>
  <c r="E1465" i="1"/>
  <c r="F1465" i="1" s="1"/>
  <c r="D1465" i="1"/>
  <c r="C1465" i="1"/>
  <c r="B1465" i="1"/>
  <c r="A1465" i="1"/>
  <c r="J1461" i="1"/>
  <c r="I1461" i="1"/>
  <c r="H1461" i="1"/>
  <c r="G1461" i="1"/>
  <c r="E1461" i="1"/>
  <c r="F1461" i="1" s="1"/>
  <c r="D1461" i="1"/>
  <c r="C1461" i="1"/>
  <c r="B1461" i="1"/>
  <c r="A1461" i="1"/>
  <c r="J1456" i="1"/>
  <c r="I1456" i="1"/>
  <c r="H1456" i="1"/>
  <c r="G1456" i="1"/>
  <c r="E1456" i="1"/>
  <c r="D1456" i="1"/>
  <c r="C1456" i="1"/>
  <c r="B1456" i="1"/>
  <c r="A1456" i="1"/>
  <c r="J1347" i="1"/>
  <c r="I1347" i="1"/>
  <c r="H1347" i="1"/>
  <c r="G1347" i="1"/>
  <c r="E1347" i="1"/>
  <c r="F1347" i="1" s="1"/>
  <c r="D1347" i="1"/>
  <c r="C1347" i="1"/>
  <c r="B1347" i="1"/>
  <c r="A1347" i="1"/>
  <c r="J1333" i="1"/>
  <c r="I1333" i="1"/>
  <c r="H1333" i="1"/>
  <c r="G1333" i="1"/>
  <c r="E1333" i="1"/>
  <c r="F1333" i="1" s="1"/>
  <c r="D1333" i="1"/>
  <c r="C1333" i="1"/>
  <c r="B1333" i="1"/>
  <c r="A1333" i="1"/>
  <c r="J1263" i="1"/>
  <c r="I1263" i="1"/>
  <c r="H1263" i="1"/>
  <c r="G1263" i="1"/>
  <c r="E1263" i="1"/>
  <c r="D1263" i="1"/>
  <c r="C1263" i="1"/>
  <c r="B1263" i="1"/>
  <c r="A1263" i="1"/>
  <c r="J1239" i="1"/>
  <c r="I1239" i="1"/>
  <c r="H1239" i="1"/>
  <c r="G1239" i="1"/>
  <c r="E1239" i="1"/>
  <c r="F1239" i="1" s="1"/>
  <c r="D1239" i="1"/>
  <c r="C1239" i="1"/>
  <c r="B1239" i="1"/>
  <c r="A1239" i="1"/>
  <c r="J1161" i="1"/>
  <c r="I1161" i="1"/>
  <c r="H1161" i="1"/>
  <c r="G1161" i="1"/>
  <c r="E1161" i="1"/>
  <c r="F1161" i="1" s="1"/>
  <c r="D1161" i="1"/>
  <c r="C1161" i="1"/>
  <c r="B1161" i="1"/>
  <c r="A1161" i="1"/>
  <c r="J1140" i="1"/>
  <c r="I1140" i="1"/>
  <c r="H1140" i="1"/>
  <c r="G1140" i="1"/>
  <c r="E1140" i="1"/>
  <c r="D1140" i="1"/>
  <c r="C1140" i="1"/>
  <c r="B1140" i="1"/>
  <c r="A1140" i="1"/>
  <c r="J1139" i="1"/>
  <c r="I1139" i="1"/>
  <c r="H1139" i="1"/>
  <c r="G1139" i="1"/>
  <c r="E1139" i="1"/>
  <c r="F1139" i="1" s="1"/>
  <c r="D1139" i="1"/>
  <c r="C1139" i="1"/>
  <c r="B1139" i="1"/>
  <c r="A1139" i="1"/>
  <c r="J1138" i="1"/>
  <c r="I1138" i="1"/>
  <c r="H1138" i="1"/>
  <c r="G1138" i="1"/>
  <c r="E1138" i="1"/>
  <c r="F1138" i="1" s="1"/>
  <c r="D1138" i="1"/>
  <c r="C1138" i="1"/>
  <c r="B1138" i="1"/>
  <c r="A1138" i="1"/>
  <c r="J1137" i="1"/>
  <c r="I1137" i="1"/>
  <c r="H1137" i="1"/>
  <c r="G1137" i="1"/>
  <c r="E1137" i="1"/>
  <c r="D1137" i="1"/>
  <c r="C1137" i="1"/>
  <c r="B1137" i="1"/>
  <c r="A1137" i="1"/>
  <c r="J1071" i="1"/>
  <c r="I1071" i="1"/>
  <c r="H1071" i="1"/>
  <c r="G1071" i="1"/>
  <c r="E1071" i="1"/>
  <c r="F1071" i="1" s="1"/>
  <c r="D1071" i="1"/>
  <c r="C1071" i="1"/>
  <c r="B1071" i="1"/>
  <c r="A1071" i="1"/>
  <c r="J1038" i="1"/>
  <c r="I1038" i="1"/>
  <c r="H1038" i="1"/>
  <c r="G1038" i="1"/>
  <c r="E1038" i="1"/>
  <c r="F1038" i="1" s="1"/>
  <c r="D1038" i="1"/>
  <c r="C1038" i="1"/>
  <c r="B1038" i="1"/>
  <c r="A1038" i="1"/>
  <c r="J948" i="1"/>
  <c r="I948" i="1"/>
  <c r="H948" i="1"/>
  <c r="G948" i="1"/>
  <c r="E948" i="1"/>
  <c r="D948" i="1"/>
  <c r="C948" i="1"/>
  <c r="B948" i="1"/>
  <c r="A948" i="1"/>
  <c r="J947" i="1"/>
  <c r="I947" i="1"/>
  <c r="H947" i="1"/>
  <c r="G947" i="1"/>
  <c r="E947" i="1"/>
  <c r="F947" i="1" s="1"/>
  <c r="D947" i="1"/>
  <c r="C947" i="1"/>
  <c r="B947" i="1"/>
  <c r="A947" i="1"/>
  <c r="J942" i="1"/>
  <c r="I942" i="1"/>
  <c r="H942" i="1"/>
  <c r="G942" i="1"/>
  <c r="E942" i="1"/>
  <c r="F942" i="1" s="1"/>
  <c r="D942" i="1"/>
  <c r="C942" i="1"/>
  <c r="B942" i="1"/>
  <c r="A942" i="1"/>
  <c r="J1751" i="1"/>
  <c r="I1751" i="1"/>
  <c r="H1751" i="1"/>
  <c r="G1751" i="1"/>
  <c r="E1751" i="1"/>
  <c r="D1751" i="1"/>
  <c r="C1751" i="1"/>
  <c r="B1751" i="1"/>
  <c r="A1751" i="1"/>
  <c r="J1737" i="1"/>
  <c r="I1737" i="1"/>
  <c r="H1737" i="1"/>
  <c r="G1737" i="1"/>
  <c r="E1737" i="1"/>
  <c r="F1737" i="1" s="1"/>
  <c r="D1737" i="1"/>
  <c r="C1737" i="1"/>
  <c r="B1737" i="1"/>
  <c r="A1737" i="1"/>
  <c r="J1556" i="1"/>
  <c r="I1556" i="1"/>
  <c r="H1556" i="1"/>
  <c r="G1556" i="1"/>
  <c r="E1556" i="1"/>
  <c r="F1556" i="1" s="1"/>
  <c r="D1556" i="1"/>
  <c r="C1556" i="1"/>
  <c r="B1556" i="1"/>
  <c r="A1556" i="1"/>
  <c r="J1554" i="1"/>
  <c r="I1554" i="1"/>
  <c r="H1554" i="1"/>
  <c r="G1554" i="1"/>
  <c r="E1554" i="1"/>
  <c r="D1554" i="1"/>
  <c r="C1554" i="1"/>
  <c r="B1554" i="1"/>
  <c r="A1554" i="1"/>
  <c r="J1553" i="1"/>
  <c r="I1553" i="1"/>
  <c r="H1553" i="1"/>
  <c r="G1553" i="1"/>
  <c r="E1553" i="1"/>
  <c r="F1553" i="1" s="1"/>
  <c r="D1553" i="1"/>
  <c r="C1553" i="1"/>
  <c r="B1553" i="1"/>
  <c r="A1553" i="1"/>
  <c r="J1387" i="1"/>
  <c r="I1387" i="1"/>
  <c r="H1387" i="1"/>
  <c r="G1387" i="1"/>
  <c r="E1387" i="1"/>
  <c r="F1387" i="1" s="1"/>
  <c r="D1387" i="1"/>
  <c r="C1387" i="1"/>
  <c r="B1387" i="1"/>
  <c r="A1387" i="1"/>
  <c r="J1358" i="1"/>
  <c r="I1358" i="1"/>
  <c r="H1358" i="1"/>
  <c r="G1358" i="1"/>
  <c r="E1358" i="1"/>
  <c r="D1358" i="1"/>
  <c r="C1358" i="1"/>
  <c r="B1358" i="1"/>
  <c r="A1358" i="1"/>
  <c r="J1357" i="1"/>
  <c r="I1357" i="1"/>
  <c r="H1357" i="1"/>
  <c r="G1357" i="1"/>
  <c r="E1357" i="1"/>
  <c r="F1357" i="1" s="1"/>
  <c r="D1357" i="1"/>
  <c r="C1357" i="1"/>
  <c r="B1357" i="1"/>
  <c r="A1357" i="1"/>
  <c r="J1356" i="1"/>
  <c r="I1356" i="1"/>
  <c r="H1356" i="1"/>
  <c r="G1356" i="1"/>
  <c r="E1356" i="1"/>
  <c r="D1356" i="1"/>
  <c r="C1356" i="1"/>
  <c r="B1356" i="1"/>
  <c r="A1356" i="1"/>
  <c r="J1340" i="1"/>
  <c r="I1340" i="1"/>
  <c r="H1340" i="1"/>
  <c r="G1340" i="1"/>
  <c r="E1340" i="1"/>
  <c r="D1340" i="1"/>
  <c r="C1340" i="1"/>
  <c r="B1340" i="1"/>
  <c r="A1340" i="1"/>
  <c r="J1271" i="1"/>
  <c r="I1271" i="1"/>
  <c r="H1271" i="1"/>
  <c r="G1271" i="1"/>
  <c r="E1271" i="1"/>
  <c r="F1271" i="1" s="1"/>
  <c r="D1271" i="1"/>
  <c r="C1271" i="1"/>
  <c r="B1271" i="1"/>
  <c r="A1271" i="1"/>
  <c r="J1266" i="1"/>
  <c r="I1266" i="1"/>
  <c r="H1266" i="1"/>
  <c r="G1266" i="1"/>
  <c r="E1266" i="1"/>
  <c r="F1266" i="1" s="1"/>
  <c r="D1266" i="1"/>
  <c r="C1266" i="1"/>
  <c r="B1266" i="1"/>
  <c r="A1266" i="1"/>
  <c r="J1252" i="1"/>
  <c r="I1252" i="1"/>
  <c r="H1252" i="1"/>
  <c r="G1252" i="1"/>
  <c r="E1252" i="1"/>
  <c r="D1252" i="1"/>
  <c r="C1252" i="1"/>
  <c r="B1252" i="1"/>
  <c r="A1252" i="1"/>
  <c r="J1251" i="1"/>
  <c r="I1251" i="1"/>
  <c r="H1251" i="1"/>
  <c r="G1251" i="1"/>
  <c r="E1251" i="1"/>
  <c r="F1251" i="1" s="1"/>
  <c r="D1251" i="1"/>
  <c r="C1251" i="1"/>
  <c r="B1251" i="1"/>
  <c r="A1251" i="1"/>
  <c r="J1250" i="1"/>
  <c r="I1250" i="1"/>
  <c r="H1250" i="1"/>
  <c r="G1250" i="1"/>
  <c r="E1250" i="1"/>
  <c r="F1250" i="1" s="1"/>
  <c r="D1250" i="1"/>
  <c r="C1250" i="1"/>
  <c r="B1250" i="1"/>
  <c r="A1250" i="1"/>
  <c r="J1249" i="1"/>
  <c r="I1249" i="1"/>
  <c r="H1249" i="1"/>
  <c r="G1249" i="1"/>
  <c r="E1249" i="1"/>
  <c r="D1249" i="1"/>
  <c r="C1249" i="1"/>
  <c r="B1249" i="1"/>
  <c r="A1249" i="1"/>
  <c r="J1248" i="1"/>
  <c r="I1248" i="1"/>
  <c r="H1248" i="1"/>
  <c r="G1248" i="1"/>
  <c r="E1248" i="1"/>
  <c r="F1248" i="1" s="1"/>
  <c r="D1248" i="1"/>
  <c r="C1248" i="1"/>
  <c r="B1248" i="1"/>
  <c r="A1248" i="1"/>
  <c r="J1235" i="1"/>
  <c r="I1235" i="1"/>
  <c r="H1235" i="1"/>
  <c r="G1235" i="1"/>
  <c r="E1235" i="1"/>
  <c r="D1235" i="1"/>
  <c r="C1235" i="1"/>
  <c r="B1235" i="1"/>
  <c r="A1235" i="1"/>
  <c r="J1234" i="1"/>
  <c r="I1234" i="1"/>
  <c r="H1234" i="1"/>
  <c r="G1234" i="1"/>
  <c r="E1234" i="1"/>
  <c r="D1234" i="1"/>
  <c r="C1234" i="1"/>
  <c r="B1234" i="1"/>
  <c r="A1234" i="1"/>
  <c r="J1233" i="1"/>
  <c r="I1233" i="1"/>
  <c r="H1233" i="1"/>
  <c r="G1233" i="1"/>
  <c r="E1233" i="1"/>
  <c r="F1233" i="1" s="1"/>
  <c r="D1233" i="1"/>
  <c r="C1233" i="1"/>
  <c r="B1233" i="1"/>
  <c r="A1233" i="1"/>
  <c r="J1232" i="1"/>
  <c r="I1232" i="1"/>
  <c r="H1232" i="1"/>
  <c r="G1232" i="1"/>
  <c r="E1232" i="1"/>
  <c r="F1232" i="1" s="1"/>
  <c r="D1232" i="1"/>
  <c r="C1232" i="1"/>
  <c r="B1232" i="1"/>
  <c r="A1232" i="1"/>
  <c r="J1231" i="1"/>
  <c r="I1231" i="1"/>
  <c r="H1231" i="1"/>
  <c r="G1231" i="1"/>
  <c r="E1231" i="1"/>
  <c r="D1231" i="1"/>
  <c r="C1231" i="1"/>
  <c r="B1231" i="1"/>
  <c r="A1231" i="1"/>
  <c r="J1230" i="1"/>
  <c r="I1230" i="1"/>
  <c r="H1230" i="1"/>
  <c r="G1230" i="1"/>
  <c r="E1230" i="1"/>
  <c r="F1230" i="1" s="1"/>
  <c r="D1230" i="1"/>
  <c r="C1230" i="1"/>
  <c r="B1230" i="1"/>
  <c r="A1230" i="1"/>
  <c r="J1229" i="1"/>
  <c r="I1229" i="1"/>
  <c r="H1229" i="1"/>
  <c r="G1229" i="1"/>
  <c r="E1229" i="1"/>
  <c r="F1229" i="1" s="1"/>
  <c r="D1229" i="1"/>
  <c r="C1229" i="1"/>
  <c r="B1229" i="1"/>
  <c r="A1229" i="1"/>
  <c r="J1225" i="1"/>
  <c r="I1225" i="1"/>
  <c r="H1225" i="1"/>
  <c r="G1225" i="1"/>
  <c r="E1225" i="1"/>
  <c r="D1225" i="1"/>
  <c r="C1225" i="1"/>
  <c r="B1225" i="1"/>
  <c r="A1225" i="1"/>
  <c r="J1224" i="1"/>
  <c r="I1224" i="1"/>
  <c r="H1224" i="1"/>
  <c r="G1224" i="1"/>
  <c r="E1224" i="1"/>
  <c r="F1224" i="1" s="1"/>
  <c r="D1224" i="1"/>
  <c r="C1224" i="1"/>
  <c r="B1224" i="1"/>
  <c r="A1224" i="1"/>
  <c r="J1223" i="1"/>
  <c r="I1223" i="1"/>
  <c r="H1223" i="1"/>
  <c r="G1223" i="1"/>
  <c r="E1223" i="1"/>
  <c r="D1223" i="1"/>
  <c r="C1223" i="1"/>
  <c r="B1223" i="1"/>
  <c r="A1223" i="1"/>
  <c r="J1105" i="1"/>
  <c r="I1105" i="1"/>
  <c r="H1105" i="1"/>
  <c r="G1105" i="1"/>
  <c r="E1105" i="1"/>
  <c r="D1105" i="1"/>
  <c r="C1105" i="1"/>
  <c r="B1105" i="1"/>
  <c r="A1105" i="1"/>
  <c r="J1033" i="1"/>
  <c r="I1033" i="1"/>
  <c r="H1033" i="1"/>
  <c r="G1033" i="1"/>
  <c r="E1033" i="1"/>
  <c r="F1033" i="1" s="1"/>
  <c r="D1033" i="1"/>
  <c r="C1033" i="1"/>
  <c r="B1033" i="1"/>
  <c r="A1033" i="1"/>
  <c r="J1740" i="1"/>
  <c r="I1740" i="1"/>
  <c r="H1740" i="1"/>
  <c r="G1740" i="1"/>
  <c r="E1740" i="1"/>
  <c r="D1740" i="1"/>
  <c r="C1740" i="1"/>
  <c r="B1740" i="1"/>
  <c r="A1740" i="1"/>
  <c r="J1687" i="1"/>
  <c r="I1687" i="1"/>
  <c r="H1687" i="1"/>
  <c r="G1687" i="1"/>
  <c r="E1687" i="1"/>
  <c r="D1687" i="1"/>
  <c r="C1687" i="1"/>
  <c r="B1687" i="1"/>
  <c r="A1687" i="1"/>
  <c r="J1686" i="1"/>
  <c r="I1686" i="1"/>
  <c r="H1686" i="1"/>
  <c r="G1686" i="1"/>
  <c r="E1686" i="1"/>
  <c r="F1686" i="1" s="1"/>
  <c r="D1686" i="1"/>
  <c r="C1686" i="1"/>
  <c r="B1686" i="1"/>
  <c r="A1686" i="1"/>
  <c r="J1685" i="1"/>
  <c r="I1685" i="1"/>
  <c r="H1685" i="1"/>
  <c r="G1685" i="1"/>
  <c r="E1685" i="1"/>
  <c r="D1685" i="1"/>
  <c r="C1685" i="1"/>
  <c r="B1685" i="1"/>
  <c r="A1685" i="1"/>
  <c r="J1684" i="1"/>
  <c r="I1684" i="1"/>
  <c r="H1684" i="1"/>
  <c r="G1684" i="1"/>
  <c r="E1684" i="1"/>
  <c r="D1684" i="1"/>
  <c r="C1684" i="1"/>
  <c r="B1684" i="1"/>
  <c r="A1684" i="1"/>
  <c r="J1671" i="1"/>
  <c r="I1671" i="1"/>
  <c r="H1671" i="1"/>
  <c r="G1671" i="1"/>
  <c r="E1671" i="1"/>
  <c r="F1671" i="1" s="1"/>
  <c r="D1671" i="1"/>
  <c r="C1671" i="1"/>
  <c r="B1671" i="1"/>
  <c r="A1671" i="1"/>
  <c r="J1659" i="1"/>
  <c r="I1659" i="1"/>
  <c r="H1659" i="1"/>
  <c r="G1659" i="1"/>
  <c r="E1659" i="1"/>
  <c r="D1659" i="1"/>
  <c r="C1659" i="1"/>
  <c r="B1659" i="1"/>
  <c r="A1659" i="1"/>
  <c r="J1655" i="1"/>
  <c r="I1655" i="1"/>
  <c r="H1655" i="1"/>
  <c r="G1655" i="1"/>
  <c r="E1655" i="1"/>
  <c r="D1655" i="1"/>
  <c r="C1655" i="1"/>
  <c r="B1655" i="1"/>
  <c r="A1655" i="1"/>
  <c r="J1654" i="1"/>
  <c r="I1654" i="1"/>
  <c r="H1654" i="1"/>
  <c r="G1654" i="1"/>
  <c r="E1654" i="1"/>
  <c r="F1654" i="1" s="1"/>
  <c r="D1654" i="1"/>
  <c r="C1654" i="1"/>
  <c r="B1654" i="1"/>
  <c r="A1654" i="1"/>
  <c r="J1653" i="1"/>
  <c r="I1653" i="1"/>
  <c r="H1653" i="1"/>
  <c r="G1653" i="1"/>
  <c r="E1653" i="1"/>
  <c r="D1653" i="1"/>
  <c r="C1653" i="1"/>
  <c r="B1653" i="1"/>
  <c r="A1653" i="1"/>
  <c r="J1652" i="1"/>
  <c r="I1652" i="1"/>
  <c r="H1652" i="1"/>
  <c r="G1652" i="1"/>
  <c r="E1652" i="1"/>
  <c r="D1652" i="1"/>
  <c r="C1652" i="1"/>
  <c r="B1652" i="1"/>
  <c r="A1652" i="1"/>
  <c r="J1651" i="1"/>
  <c r="I1651" i="1"/>
  <c r="H1651" i="1"/>
  <c r="G1651" i="1"/>
  <c r="E1651" i="1"/>
  <c r="F1651" i="1" s="1"/>
  <c r="D1651" i="1"/>
  <c r="C1651" i="1"/>
  <c r="B1651" i="1"/>
  <c r="A1651" i="1"/>
  <c r="J1650" i="1"/>
  <c r="I1650" i="1"/>
  <c r="H1650" i="1"/>
  <c r="G1650" i="1"/>
  <c r="E1650" i="1"/>
  <c r="D1650" i="1"/>
  <c r="C1650" i="1"/>
  <c r="B1650" i="1"/>
  <c r="A1650" i="1"/>
  <c r="J1649" i="1"/>
  <c r="I1649" i="1"/>
  <c r="H1649" i="1"/>
  <c r="G1649" i="1"/>
  <c r="E1649" i="1"/>
  <c r="D1649" i="1"/>
  <c r="C1649" i="1"/>
  <c r="B1649" i="1"/>
  <c r="A1649" i="1"/>
  <c r="J1648" i="1"/>
  <c r="I1648" i="1"/>
  <c r="H1648" i="1"/>
  <c r="G1648" i="1"/>
  <c r="E1648" i="1"/>
  <c r="F1648" i="1" s="1"/>
  <c r="D1648" i="1"/>
  <c r="C1648" i="1"/>
  <c r="B1648" i="1"/>
  <c r="A1648" i="1"/>
  <c r="J1647" i="1"/>
  <c r="I1647" i="1"/>
  <c r="H1647" i="1"/>
  <c r="G1647" i="1"/>
  <c r="E1647" i="1"/>
  <c r="D1647" i="1"/>
  <c r="C1647" i="1"/>
  <c r="B1647" i="1"/>
  <c r="A1647" i="1"/>
  <c r="J1646" i="1"/>
  <c r="I1646" i="1"/>
  <c r="H1646" i="1"/>
  <c r="G1646" i="1"/>
  <c r="E1646" i="1"/>
  <c r="D1646" i="1"/>
  <c r="C1646" i="1"/>
  <c r="B1646" i="1"/>
  <c r="A1646" i="1"/>
  <c r="J1645" i="1"/>
  <c r="I1645" i="1"/>
  <c r="H1645" i="1"/>
  <c r="G1645" i="1"/>
  <c r="E1645" i="1"/>
  <c r="F1645" i="1" s="1"/>
  <c r="D1645" i="1"/>
  <c r="C1645" i="1"/>
  <c r="B1645" i="1"/>
  <c r="A1645" i="1"/>
  <c r="J1644" i="1"/>
  <c r="I1644" i="1"/>
  <c r="H1644" i="1"/>
  <c r="G1644" i="1"/>
  <c r="E1644" i="1"/>
  <c r="D1644" i="1"/>
  <c r="C1644" i="1"/>
  <c r="B1644" i="1"/>
  <c r="A1644" i="1"/>
  <c r="J1643" i="1"/>
  <c r="I1643" i="1"/>
  <c r="H1643" i="1"/>
  <c r="G1643" i="1"/>
  <c r="E1643" i="1"/>
  <c r="D1643" i="1"/>
  <c r="C1643" i="1"/>
  <c r="B1643" i="1"/>
  <c r="A1643" i="1"/>
  <c r="J1642" i="1"/>
  <c r="I1642" i="1"/>
  <c r="H1642" i="1"/>
  <c r="G1642" i="1"/>
  <c r="E1642" i="1"/>
  <c r="F1642" i="1" s="1"/>
  <c r="D1642" i="1"/>
  <c r="C1642" i="1"/>
  <c r="B1642" i="1"/>
  <c r="A1642" i="1"/>
  <c r="J1641" i="1"/>
  <c r="I1641" i="1"/>
  <c r="H1641" i="1"/>
  <c r="G1641" i="1"/>
  <c r="E1641" i="1"/>
  <c r="D1641" i="1"/>
  <c r="C1641" i="1"/>
  <c r="B1641" i="1"/>
  <c r="A1641" i="1"/>
  <c r="J1640" i="1"/>
  <c r="I1640" i="1"/>
  <c r="H1640" i="1"/>
  <c r="G1640" i="1"/>
  <c r="E1640" i="1"/>
  <c r="D1640" i="1"/>
  <c r="C1640" i="1"/>
  <c r="B1640" i="1"/>
  <c r="A1640" i="1"/>
  <c r="J1639" i="1"/>
  <c r="I1639" i="1"/>
  <c r="H1639" i="1"/>
  <c r="G1639" i="1"/>
  <c r="E1639" i="1"/>
  <c r="F1639" i="1" s="1"/>
  <c r="D1639" i="1"/>
  <c r="C1639" i="1"/>
  <c r="B1639" i="1"/>
  <c r="A1639" i="1"/>
  <c r="J1638" i="1"/>
  <c r="I1638" i="1"/>
  <c r="H1638" i="1"/>
  <c r="G1638" i="1"/>
  <c r="E1638" i="1"/>
  <c r="D1638" i="1"/>
  <c r="C1638" i="1"/>
  <c r="B1638" i="1"/>
  <c r="A1638" i="1"/>
  <c r="J1637" i="1"/>
  <c r="I1637" i="1"/>
  <c r="H1637" i="1"/>
  <c r="G1637" i="1"/>
  <c r="E1637" i="1"/>
  <c r="D1637" i="1"/>
  <c r="C1637" i="1"/>
  <c r="B1637" i="1"/>
  <c r="A1637" i="1"/>
  <c r="J1636" i="1"/>
  <c r="I1636" i="1"/>
  <c r="H1636" i="1"/>
  <c r="G1636" i="1"/>
  <c r="E1636" i="1"/>
  <c r="F1636" i="1" s="1"/>
  <c r="D1636" i="1"/>
  <c r="C1636" i="1"/>
  <c r="B1636" i="1"/>
  <c r="A1636" i="1"/>
  <c r="J1635" i="1"/>
  <c r="I1635" i="1"/>
  <c r="H1635" i="1"/>
  <c r="G1635" i="1"/>
  <c r="E1635" i="1"/>
  <c r="D1635" i="1"/>
  <c r="C1635" i="1"/>
  <c r="B1635" i="1"/>
  <c r="A1635" i="1"/>
  <c r="J1634" i="1"/>
  <c r="I1634" i="1"/>
  <c r="H1634" i="1"/>
  <c r="G1634" i="1"/>
  <c r="E1634" i="1"/>
  <c r="D1634" i="1"/>
  <c r="C1634" i="1"/>
  <c r="B1634" i="1"/>
  <c r="A1634" i="1"/>
  <c r="J1633" i="1"/>
  <c r="I1633" i="1"/>
  <c r="H1633" i="1"/>
  <c r="G1633" i="1"/>
  <c r="E1633" i="1"/>
  <c r="F1633" i="1" s="1"/>
  <c r="D1633" i="1"/>
  <c r="C1633" i="1"/>
  <c r="B1633" i="1"/>
  <c r="A1633" i="1"/>
  <c r="J1632" i="1"/>
  <c r="I1632" i="1"/>
  <c r="H1632" i="1"/>
  <c r="G1632" i="1"/>
  <c r="E1632" i="1"/>
  <c r="D1632" i="1"/>
  <c r="C1632" i="1"/>
  <c r="B1632" i="1"/>
  <c r="A1632" i="1"/>
  <c r="J1631" i="1"/>
  <c r="I1631" i="1"/>
  <c r="H1631" i="1"/>
  <c r="G1631" i="1"/>
  <c r="E1631" i="1"/>
  <c r="D1631" i="1"/>
  <c r="C1631" i="1"/>
  <c r="B1631" i="1"/>
  <c r="A1631" i="1"/>
  <c r="J1630" i="1"/>
  <c r="I1630" i="1"/>
  <c r="H1630" i="1"/>
  <c r="G1630" i="1"/>
  <c r="E1630" i="1"/>
  <c r="F1630" i="1" s="1"/>
  <c r="D1630" i="1"/>
  <c r="C1630" i="1"/>
  <c r="B1630" i="1"/>
  <c r="A1630" i="1"/>
  <c r="J1629" i="1"/>
  <c r="I1629" i="1"/>
  <c r="H1629" i="1"/>
  <c r="G1629" i="1"/>
  <c r="E1629" i="1"/>
  <c r="D1629" i="1"/>
  <c r="C1629" i="1"/>
  <c r="B1629" i="1"/>
  <c r="A1629" i="1"/>
  <c r="J1628" i="1"/>
  <c r="I1628" i="1"/>
  <c r="H1628" i="1"/>
  <c r="G1628" i="1"/>
  <c r="E1628" i="1"/>
  <c r="D1628" i="1"/>
  <c r="C1628" i="1"/>
  <c r="B1628" i="1"/>
  <c r="A1628" i="1"/>
  <c r="J1627" i="1"/>
  <c r="I1627" i="1"/>
  <c r="H1627" i="1"/>
  <c r="G1627" i="1"/>
  <c r="E1627" i="1"/>
  <c r="F1627" i="1" s="1"/>
  <c r="D1627" i="1"/>
  <c r="C1627" i="1"/>
  <c r="B1627" i="1"/>
  <c r="A1627" i="1"/>
  <c r="J1626" i="1"/>
  <c r="I1626" i="1"/>
  <c r="H1626" i="1"/>
  <c r="G1626" i="1"/>
  <c r="E1626" i="1"/>
  <c r="D1626" i="1"/>
  <c r="C1626" i="1"/>
  <c r="B1626" i="1"/>
  <c r="A1626" i="1"/>
  <c r="J1625" i="1"/>
  <c r="I1625" i="1"/>
  <c r="H1625" i="1"/>
  <c r="G1625" i="1"/>
  <c r="E1625" i="1"/>
  <c r="D1625" i="1"/>
  <c r="C1625" i="1"/>
  <c r="B1625" i="1"/>
  <c r="A1625" i="1"/>
  <c r="J1510" i="1"/>
  <c r="I1510" i="1"/>
  <c r="H1510" i="1"/>
  <c r="G1510" i="1"/>
  <c r="E1510" i="1"/>
  <c r="F1510" i="1" s="1"/>
  <c r="D1510" i="1"/>
  <c r="C1510" i="1"/>
  <c r="B1510" i="1"/>
  <c r="A1510" i="1"/>
  <c r="J1488" i="1"/>
  <c r="I1488" i="1"/>
  <c r="H1488" i="1"/>
  <c r="G1488" i="1"/>
  <c r="E1488" i="1"/>
  <c r="D1488" i="1"/>
  <c r="C1488" i="1"/>
  <c r="B1488" i="1"/>
  <c r="A1488" i="1"/>
  <c r="J1487" i="1"/>
  <c r="I1487" i="1"/>
  <c r="H1487" i="1"/>
  <c r="G1487" i="1"/>
  <c r="E1487" i="1"/>
  <c r="D1487" i="1"/>
  <c r="C1487" i="1"/>
  <c r="B1487" i="1"/>
  <c r="A1487" i="1"/>
  <c r="J1486" i="1"/>
  <c r="I1486" i="1"/>
  <c r="H1486" i="1"/>
  <c r="G1486" i="1"/>
  <c r="E1486" i="1"/>
  <c r="F1486" i="1" s="1"/>
  <c r="D1486" i="1"/>
  <c r="C1486" i="1"/>
  <c r="B1486" i="1"/>
  <c r="A1486" i="1"/>
  <c r="J1485" i="1"/>
  <c r="I1485" i="1"/>
  <c r="H1485" i="1"/>
  <c r="G1485" i="1"/>
  <c r="E1485" i="1"/>
  <c r="D1485" i="1"/>
  <c r="C1485" i="1"/>
  <c r="B1485" i="1"/>
  <c r="A1485" i="1"/>
  <c r="J1484" i="1"/>
  <c r="I1484" i="1"/>
  <c r="H1484" i="1"/>
  <c r="G1484" i="1"/>
  <c r="E1484" i="1"/>
  <c r="D1484" i="1"/>
  <c r="C1484" i="1"/>
  <c r="B1484" i="1"/>
  <c r="A1484" i="1"/>
  <c r="J1483" i="1"/>
  <c r="I1483" i="1"/>
  <c r="H1483" i="1"/>
  <c r="G1483" i="1"/>
  <c r="E1483" i="1"/>
  <c r="F1483" i="1" s="1"/>
  <c r="D1483" i="1"/>
  <c r="C1483" i="1"/>
  <c r="B1483" i="1"/>
  <c r="A1483" i="1"/>
  <c r="J1482" i="1"/>
  <c r="I1482" i="1"/>
  <c r="H1482" i="1"/>
  <c r="G1482" i="1"/>
  <c r="E1482" i="1"/>
  <c r="D1482" i="1"/>
  <c r="C1482" i="1"/>
  <c r="B1482" i="1"/>
  <c r="A1482" i="1"/>
  <c r="J1481" i="1"/>
  <c r="I1481" i="1"/>
  <c r="H1481" i="1"/>
  <c r="G1481" i="1"/>
  <c r="E1481" i="1"/>
  <c r="D1481" i="1"/>
  <c r="C1481" i="1"/>
  <c r="B1481" i="1"/>
  <c r="A1481" i="1"/>
  <c r="J1480" i="1"/>
  <c r="I1480" i="1"/>
  <c r="H1480" i="1"/>
  <c r="G1480" i="1"/>
  <c r="E1480" i="1"/>
  <c r="F1480" i="1" s="1"/>
  <c r="D1480" i="1"/>
  <c r="C1480" i="1"/>
  <c r="B1480" i="1"/>
  <c r="A1480" i="1"/>
  <c r="J1479" i="1"/>
  <c r="I1479" i="1"/>
  <c r="H1479" i="1"/>
  <c r="G1479" i="1"/>
  <c r="E1479" i="1"/>
  <c r="D1479" i="1"/>
  <c r="C1479" i="1"/>
  <c r="B1479" i="1"/>
  <c r="A1479" i="1"/>
  <c r="J1478" i="1"/>
  <c r="I1478" i="1"/>
  <c r="H1478" i="1"/>
  <c r="G1478" i="1"/>
  <c r="E1478" i="1"/>
  <c r="D1478" i="1"/>
  <c r="C1478" i="1"/>
  <c r="B1478" i="1"/>
  <c r="A1478" i="1"/>
  <c r="J1476" i="1"/>
  <c r="I1476" i="1"/>
  <c r="H1476" i="1"/>
  <c r="G1476" i="1"/>
  <c r="E1476" i="1"/>
  <c r="F1476" i="1" s="1"/>
  <c r="D1476" i="1"/>
  <c r="C1476" i="1"/>
  <c r="B1476" i="1"/>
  <c r="A1476" i="1"/>
  <c r="J1475" i="1"/>
  <c r="I1475" i="1"/>
  <c r="H1475" i="1"/>
  <c r="G1475" i="1"/>
  <c r="E1475" i="1"/>
  <c r="D1475" i="1"/>
  <c r="C1475" i="1"/>
  <c r="B1475" i="1"/>
  <c r="A1475" i="1"/>
  <c r="J1473" i="1"/>
  <c r="I1473" i="1"/>
  <c r="H1473" i="1"/>
  <c r="G1473" i="1"/>
  <c r="E1473" i="1"/>
  <c r="D1473" i="1"/>
  <c r="C1473" i="1"/>
  <c r="B1473" i="1"/>
  <c r="A1473" i="1"/>
  <c r="J1472" i="1"/>
  <c r="I1472" i="1"/>
  <c r="H1472" i="1"/>
  <c r="G1472" i="1"/>
  <c r="E1472" i="1"/>
  <c r="F1472" i="1" s="1"/>
  <c r="D1472" i="1"/>
  <c r="C1472" i="1"/>
  <c r="B1472" i="1"/>
  <c r="A1472" i="1"/>
  <c r="J1471" i="1"/>
  <c r="I1471" i="1"/>
  <c r="H1471" i="1"/>
  <c r="G1471" i="1"/>
  <c r="E1471" i="1"/>
  <c r="F1471" i="1" s="1"/>
  <c r="D1471" i="1"/>
  <c r="C1471" i="1"/>
  <c r="B1471" i="1"/>
  <c r="A1471" i="1"/>
  <c r="J1469" i="1"/>
  <c r="I1469" i="1"/>
  <c r="H1469" i="1"/>
  <c r="G1469" i="1"/>
  <c r="E1469" i="1"/>
  <c r="D1469" i="1"/>
  <c r="C1469" i="1"/>
  <c r="B1469" i="1"/>
  <c r="A1469" i="1"/>
  <c r="J1468" i="1"/>
  <c r="I1468" i="1"/>
  <c r="H1468" i="1"/>
  <c r="G1468" i="1"/>
  <c r="E1468" i="1"/>
  <c r="F1468" i="1" s="1"/>
  <c r="D1468" i="1"/>
  <c r="C1468" i="1"/>
  <c r="B1468" i="1"/>
  <c r="A1468" i="1"/>
  <c r="J1467" i="1"/>
  <c r="I1467" i="1"/>
  <c r="H1467" i="1"/>
  <c r="G1467" i="1"/>
  <c r="E1467" i="1"/>
  <c r="D1467" i="1"/>
  <c r="C1467" i="1"/>
  <c r="B1467" i="1"/>
  <c r="A1467" i="1"/>
  <c r="J1466" i="1"/>
  <c r="I1466" i="1"/>
  <c r="H1466" i="1"/>
  <c r="G1466" i="1"/>
  <c r="E1466" i="1"/>
  <c r="D1466" i="1"/>
  <c r="C1466" i="1"/>
  <c r="B1466" i="1"/>
  <c r="A1466" i="1"/>
  <c r="J1463" i="1"/>
  <c r="I1463" i="1"/>
  <c r="H1463" i="1"/>
  <c r="G1463" i="1"/>
  <c r="E1463" i="1"/>
  <c r="F1463" i="1" s="1"/>
  <c r="D1463" i="1"/>
  <c r="C1463" i="1"/>
  <c r="B1463" i="1"/>
  <c r="A1463" i="1"/>
  <c r="J1462" i="1"/>
  <c r="I1462" i="1"/>
  <c r="H1462" i="1"/>
  <c r="G1462" i="1"/>
  <c r="E1462" i="1"/>
  <c r="F1462" i="1" s="1"/>
  <c r="D1462" i="1"/>
  <c r="C1462" i="1"/>
  <c r="B1462" i="1"/>
  <c r="A1462" i="1"/>
  <c r="J1460" i="1"/>
  <c r="I1460" i="1"/>
  <c r="H1460" i="1"/>
  <c r="G1460" i="1"/>
  <c r="E1460" i="1"/>
  <c r="D1460" i="1"/>
  <c r="C1460" i="1"/>
  <c r="B1460" i="1"/>
  <c r="A1460" i="1"/>
  <c r="J1459" i="1"/>
  <c r="I1459" i="1"/>
  <c r="H1459" i="1"/>
  <c r="G1459" i="1"/>
  <c r="E1459" i="1"/>
  <c r="D1459" i="1"/>
  <c r="C1459" i="1"/>
  <c r="B1459" i="1"/>
  <c r="A1459" i="1"/>
  <c r="J1457" i="1"/>
  <c r="I1457" i="1"/>
  <c r="H1457" i="1"/>
  <c r="G1457" i="1"/>
  <c r="E1457" i="1"/>
  <c r="F1457" i="1" s="1"/>
  <c r="D1457" i="1"/>
  <c r="C1457" i="1"/>
  <c r="B1457" i="1"/>
  <c r="A1457" i="1"/>
  <c r="J1455" i="1"/>
  <c r="I1455" i="1"/>
  <c r="H1455" i="1"/>
  <c r="G1455" i="1"/>
  <c r="E1455" i="1"/>
  <c r="D1455" i="1"/>
  <c r="C1455" i="1"/>
  <c r="B1455" i="1"/>
  <c r="A1455" i="1"/>
  <c r="J1454" i="1"/>
  <c r="I1454" i="1"/>
  <c r="H1454" i="1"/>
  <c r="G1454" i="1"/>
  <c r="E1454" i="1"/>
  <c r="D1454" i="1"/>
  <c r="C1454" i="1"/>
  <c r="B1454" i="1"/>
  <c r="A1454" i="1"/>
  <c r="J1453" i="1"/>
  <c r="I1453" i="1"/>
  <c r="H1453" i="1"/>
  <c r="G1453" i="1"/>
  <c r="E1453" i="1"/>
  <c r="D1453" i="1"/>
  <c r="C1453" i="1"/>
  <c r="B1453" i="1"/>
  <c r="A1453" i="1"/>
  <c r="J1452" i="1"/>
  <c r="I1452" i="1"/>
  <c r="H1452" i="1"/>
  <c r="G1452" i="1"/>
  <c r="E1452" i="1"/>
  <c r="F1452" i="1" s="1"/>
  <c r="D1452" i="1"/>
  <c r="C1452" i="1"/>
  <c r="B1452" i="1"/>
  <c r="A1452" i="1"/>
  <c r="J1451" i="1"/>
  <c r="I1451" i="1"/>
  <c r="H1451" i="1"/>
  <c r="G1451" i="1"/>
  <c r="E1451" i="1"/>
  <c r="D1451" i="1"/>
  <c r="C1451" i="1"/>
  <c r="B1451" i="1"/>
  <c r="A1451" i="1"/>
  <c r="J1450" i="1"/>
  <c r="I1450" i="1"/>
  <c r="H1450" i="1"/>
  <c r="G1450" i="1"/>
  <c r="E1450" i="1"/>
  <c r="D1450" i="1"/>
  <c r="C1450" i="1"/>
  <c r="B1450" i="1"/>
  <c r="A1450" i="1"/>
  <c r="J1449" i="1"/>
  <c r="I1449" i="1"/>
  <c r="H1449" i="1"/>
  <c r="G1449" i="1"/>
  <c r="E1449" i="1"/>
  <c r="F1449" i="1" s="1"/>
  <c r="D1449" i="1"/>
  <c r="C1449" i="1"/>
  <c r="B1449" i="1"/>
  <c r="A1449" i="1"/>
  <c r="J1448" i="1"/>
  <c r="I1448" i="1"/>
  <c r="H1448" i="1"/>
  <c r="G1448" i="1"/>
  <c r="E1448" i="1"/>
  <c r="D1448" i="1"/>
  <c r="C1448" i="1"/>
  <c r="B1448" i="1"/>
  <c r="A1448" i="1"/>
  <c r="J1447" i="1"/>
  <c r="I1447" i="1"/>
  <c r="H1447" i="1"/>
  <c r="G1447" i="1"/>
  <c r="E1447" i="1"/>
  <c r="D1447" i="1"/>
  <c r="C1447" i="1"/>
  <c r="B1447" i="1"/>
  <c r="A1447" i="1"/>
  <c r="J1446" i="1"/>
  <c r="I1446" i="1"/>
  <c r="H1446" i="1"/>
  <c r="G1446" i="1"/>
  <c r="E1446" i="1"/>
  <c r="F1446" i="1" s="1"/>
  <c r="D1446" i="1"/>
  <c r="C1446" i="1"/>
  <c r="B1446" i="1"/>
  <c r="A1446" i="1"/>
  <c r="J1444" i="1"/>
  <c r="I1444" i="1"/>
  <c r="H1444" i="1"/>
  <c r="G1444" i="1"/>
  <c r="E1444" i="1"/>
  <c r="D1444" i="1"/>
  <c r="C1444" i="1"/>
  <c r="B1444" i="1"/>
  <c r="A1444" i="1"/>
  <c r="J1443" i="1"/>
  <c r="I1443" i="1"/>
  <c r="H1443" i="1"/>
  <c r="G1443" i="1"/>
  <c r="E1443" i="1"/>
  <c r="D1443" i="1"/>
  <c r="C1443" i="1"/>
  <c r="B1443" i="1"/>
  <c r="A1443" i="1"/>
  <c r="J1442" i="1"/>
  <c r="I1442" i="1"/>
  <c r="H1442" i="1"/>
  <c r="G1442" i="1"/>
  <c r="E1442" i="1"/>
  <c r="F1442" i="1" s="1"/>
  <c r="D1442" i="1"/>
  <c r="C1442" i="1"/>
  <c r="B1442" i="1"/>
  <c r="A1442" i="1"/>
  <c r="J1441" i="1"/>
  <c r="I1441" i="1"/>
  <c r="H1441" i="1"/>
  <c r="G1441" i="1"/>
  <c r="E1441" i="1"/>
  <c r="D1441" i="1"/>
  <c r="C1441" i="1"/>
  <c r="B1441" i="1"/>
  <c r="A1441" i="1"/>
  <c r="J1440" i="1"/>
  <c r="I1440" i="1"/>
  <c r="H1440" i="1"/>
  <c r="G1440" i="1"/>
  <c r="E1440" i="1"/>
  <c r="D1440" i="1"/>
  <c r="C1440" i="1"/>
  <c r="B1440" i="1"/>
  <c r="A1440" i="1"/>
  <c r="J1439" i="1"/>
  <c r="I1439" i="1"/>
  <c r="H1439" i="1"/>
  <c r="G1439" i="1"/>
  <c r="E1439" i="1"/>
  <c r="F1439" i="1" s="1"/>
  <c r="D1439" i="1"/>
  <c r="C1439" i="1"/>
  <c r="B1439" i="1"/>
  <c r="A1439" i="1"/>
  <c r="J1438" i="1"/>
  <c r="I1438" i="1"/>
  <c r="H1438" i="1"/>
  <c r="G1438" i="1"/>
  <c r="E1438" i="1"/>
  <c r="D1438" i="1"/>
  <c r="C1438" i="1"/>
  <c r="B1438" i="1"/>
  <c r="A1438" i="1"/>
  <c r="J1437" i="1"/>
  <c r="I1437" i="1"/>
  <c r="H1437" i="1"/>
  <c r="G1437" i="1"/>
  <c r="E1437" i="1"/>
  <c r="D1437" i="1"/>
  <c r="C1437" i="1"/>
  <c r="B1437" i="1"/>
  <c r="A1437" i="1"/>
  <c r="J1436" i="1"/>
  <c r="I1436" i="1"/>
  <c r="H1436" i="1"/>
  <c r="G1436" i="1"/>
  <c r="E1436" i="1"/>
  <c r="F1436" i="1" s="1"/>
  <c r="D1436" i="1"/>
  <c r="C1436" i="1"/>
  <c r="B1436" i="1"/>
  <c r="A1436" i="1"/>
  <c r="J1435" i="1"/>
  <c r="I1435" i="1"/>
  <c r="H1435" i="1"/>
  <c r="G1435" i="1"/>
  <c r="E1435" i="1"/>
  <c r="D1435" i="1"/>
  <c r="C1435" i="1"/>
  <c r="B1435" i="1"/>
  <c r="A1435" i="1"/>
  <c r="J1434" i="1"/>
  <c r="I1434" i="1"/>
  <c r="H1434" i="1"/>
  <c r="G1434" i="1"/>
  <c r="E1434" i="1"/>
  <c r="D1434" i="1"/>
  <c r="C1434" i="1"/>
  <c r="B1434" i="1"/>
  <c r="A1434" i="1"/>
  <c r="J1433" i="1"/>
  <c r="I1433" i="1"/>
  <c r="H1433" i="1"/>
  <c r="G1433" i="1"/>
  <c r="E1433" i="1"/>
  <c r="F1433" i="1" s="1"/>
  <c r="D1433" i="1"/>
  <c r="C1433" i="1"/>
  <c r="B1433" i="1"/>
  <c r="A1433" i="1"/>
  <c r="J1422" i="1"/>
  <c r="I1422" i="1"/>
  <c r="H1422" i="1"/>
  <c r="G1422" i="1"/>
  <c r="E1422" i="1"/>
  <c r="D1422" i="1"/>
  <c r="C1422" i="1"/>
  <c r="B1422" i="1"/>
  <c r="A1422" i="1"/>
  <c r="J1421" i="1"/>
  <c r="I1421" i="1"/>
  <c r="H1421" i="1"/>
  <c r="G1421" i="1"/>
  <c r="E1421" i="1"/>
  <c r="D1421" i="1"/>
  <c r="C1421" i="1"/>
  <c r="B1421" i="1"/>
  <c r="A1421" i="1"/>
  <c r="J1420" i="1"/>
  <c r="I1420" i="1"/>
  <c r="H1420" i="1"/>
  <c r="G1420" i="1"/>
  <c r="E1420" i="1"/>
  <c r="F1420" i="1" s="1"/>
  <c r="D1420" i="1"/>
  <c r="C1420" i="1"/>
  <c r="B1420" i="1"/>
  <c r="A1420" i="1"/>
  <c r="J1418" i="1"/>
  <c r="I1418" i="1"/>
  <c r="H1418" i="1"/>
  <c r="G1418" i="1"/>
  <c r="E1418" i="1"/>
  <c r="D1418" i="1"/>
  <c r="C1418" i="1"/>
  <c r="B1418" i="1"/>
  <c r="A1418" i="1"/>
  <c r="J1417" i="1"/>
  <c r="I1417" i="1"/>
  <c r="H1417" i="1"/>
  <c r="G1417" i="1"/>
  <c r="E1417" i="1"/>
  <c r="D1417" i="1"/>
  <c r="C1417" i="1"/>
  <c r="B1417" i="1"/>
  <c r="A1417" i="1"/>
  <c r="J1416" i="1"/>
  <c r="I1416" i="1"/>
  <c r="H1416" i="1"/>
  <c r="G1416" i="1"/>
  <c r="E1416" i="1"/>
  <c r="F1416" i="1" s="1"/>
  <c r="D1416" i="1"/>
  <c r="C1416" i="1"/>
  <c r="B1416" i="1"/>
  <c r="A1416" i="1"/>
  <c r="J1415" i="1"/>
  <c r="I1415" i="1"/>
  <c r="H1415" i="1"/>
  <c r="G1415" i="1"/>
  <c r="E1415" i="1"/>
  <c r="D1415" i="1"/>
  <c r="C1415" i="1"/>
  <c r="B1415" i="1"/>
  <c r="A1415" i="1"/>
  <c r="J1413" i="1"/>
  <c r="I1413" i="1"/>
  <c r="H1413" i="1"/>
  <c r="G1413" i="1"/>
  <c r="E1413" i="1"/>
  <c r="D1413" i="1"/>
  <c r="C1413" i="1"/>
  <c r="B1413" i="1"/>
  <c r="A1413" i="1"/>
  <c r="J1412" i="1"/>
  <c r="I1412" i="1"/>
  <c r="H1412" i="1"/>
  <c r="G1412" i="1"/>
  <c r="E1412" i="1"/>
  <c r="F1412" i="1" s="1"/>
  <c r="D1412" i="1"/>
  <c r="C1412" i="1"/>
  <c r="B1412" i="1"/>
  <c r="A1412" i="1"/>
  <c r="J1411" i="1"/>
  <c r="I1411" i="1"/>
  <c r="H1411" i="1"/>
  <c r="G1411" i="1"/>
  <c r="E1411" i="1"/>
  <c r="F1411" i="1" s="1"/>
  <c r="D1411" i="1"/>
  <c r="C1411" i="1"/>
  <c r="B1411" i="1"/>
  <c r="A1411" i="1"/>
  <c r="J1410" i="1"/>
  <c r="I1410" i="1"/>
  <c r="H1410" i="1"/>
  <c r="G1410" i="1"/>
  <c r="E1410" i="1"/>
  <c r="D1410" i="1"/>
  <c r="C1410" i="1"/>
  <c r="B1410" i="1"/>
  <c r="A1410" i="1"/>
  <c r="J1409" i="1"/>
  <c r="I1409" i="1"/>
  <c r="H1409" i="1"/>
  <c r="G1409" i="1"/>
  <c r="E1409" i="1"/>
  <c r="F1409" i="1" s="1"/>
  <c r="D1409" i="1"/>
  <c r="C1409" i="1"/>
  <c r="B1409" i="1"/>
  <c r="A1409" i="1"/>
  <c r="J1407" i="1"/>
  <c r="I1407" i="1"/>
  <c r="H1407" i="1"/>
  <c r="G1407" i="1"/>
  <c r="E1407" i="1"/>
  <c r="F1407" i="1" s="1"/>
  <c r="D1407" i="1"/>
  <c r="C1407" i="1"/>
  <c r="B1407" i="1"/>
  <c r="A1407" i="1"/>
  <c r="J1406" i="1"/>
  <c r="I1406" i="1"/>
  <c r="H1406" i="1"/>
  <c r="G1406" i="1"/>
  <c r="E1406" i="1"/>
  <c r="D1406" i="1"/>
  <c r="C1406" i="1"/>
  <c r="B1406" i="1"/>
  <c r="A1406" i="1"/>
  <c r="J1405" i="1"/>
  <c r="I1405" i="1"/>
  <c r="H1405" i="1"/>
  <c r="G1405" i="1"/>
  <c r="E1405" i="1"/>
  <c r="F1405" i="1" s="1"/>
  <c r="D1405" i="1"/>
  <c r="C1405" i="1"/>
  <c r="B1405" i="1"/>
  <c r="A1405" i="1"/>
  <c r="J1404" i="1"/>
  <c r="I1404" i="1"/>
  <c r="H1404" i="1"/>
  <c r="G1404" i="1"/>
  <c r="E1404" i="1"/>
  <c r="D1404" i="1"/>
  <c r="C1404" i="1"/>
  <c r="B1404" i="1"/>
  <c r="A1404" i="1"/>
  <c r="J1403" i="1"/>
  <c r="I1403" i="1"/>
  <c r="H1403" i="1"/>
  <c r="G1403" i="1"/>
  <c r="E1403" i="1"/>
  <c r="D1403" i="1"/>
  <c r="C1403" i="1"/>
  <c r="B1403" i="1"/>
  <c r="A1403" i="1"/>
  <c r="J1386" i="1"/>
  <c r="I1386" i="1"/>
  <c r="H1386" i="1"/>
  <c r="G1386" i="1"/>
  <c r="E1386" i="1"/>
  <c r="D1386" i="1"/>
  <c r="C1386" i="1"/>
  <c r="B1386" i="1"/>
  <c r="A1386" i="1"/>
  <c r="J1384" i="1"/>
  <c r="I1384" i="1"/>
  <c r="H1384" i="1"/>
  <c r="G1384" i="1"/>
  <c r="E1384" i="1"/>
  <c r="D1384" i="1"/>
  <c r="C1384" i="1"/>
  <c r="B1384" i="1"/>
  <c r="A1384" i="1"/>
  <c r="J1372" i="1"/>
  <c r="I1372" i="1"/>
  <c r="H1372" i="1"/>
  <c r="G1372" i="1"/>
  <c r="E1372" i="1"/>
  <c r="D1372" i="1"/>
  <c r="C1372" i="1"/>
  <c r="B1372" i="1"/>
  <c r="A1372" i="1"/>
  <c r="J1371" i="1"/>
  <c r="I1371" i="1"/>
  <c r="H1371" i="1"/>
  <c r="G1371" i="1"/>
  <c r="E1371" i="1"/>
  <c r="D1371" i="1"/>
  <c r="C1371" i="1"/>
  <c r="B1371" i="1"/>
  <c r="A1371" i="1"/>
  <c r="J1370" i="1"/>
  <c r="I1370" i="1"/>
  <c r="H1370" i="1"/>
  <c r="G1370" i="1"/>
  <c r="E1370" i="1"/>
  <c r="D1370" i="1"/>
  <c r="C1370" i="1"/>
  <c r="B1370" i="1"/>
  <c r="A1370" i="1"/>
  <c r="J1369" i="1"/>
  <c r="I1369" i="1"/>
  <c r="H1369" i="1"/>
  <c r="G1369" i="1"/>
  <c r="E1369" i="1"/>
  <c r="D1369" i="1"/>
  <c r="C1369" i="1"/>
  <c r="B1369" i="1"/>
  <c r="A1369" i="1"/>
  <c r="J1368" i="1"/>
  <c r="I1368" i="1"/>
  <c r="H1368" i="1"/>
  <c r="G1368" i="1"/>
  <c r="E1368" i="1"/>
  <c r="F1368" i="1" s="1"/>
  <c r="D1368" i="1"/>
  <c r="C1368" i="1"/>
  <c r="B1368" i="1"/>
  <c r="A1368" i="1"/>
  <c r="J1367" i="1"/>
  <c r="I1367" i="1"/>
  <c r="H1367" i="1"/>
  <c r="G1367" i="1"/>
  <c r="E1367" i="1"/>
  <c r="D1367" i="1"/>
  <c r="C1367" i="1"/>
  <c r="B1367" i="1"/>
  <c r="A1367" i="1"/>
  <c r="J1362" i="1"/>
  <c r="I1362" i="1"/>
  <c r="H1362" i="1"/>
  <c r="G1362" i="1"/>
  <c r="E1362" i="1"/>
  <c r="F1362" i="1" s="1"/>
  <c r="D1362" i="1"/>
  <c r="C1362" i="1"/>
  <c r="B1362" i="1"/>
  <c r="A1362" i="1"/>
  <c r="J1361" i="1"/>
  <c r="I1361" i="1"/>
  <c r="H1361" i="1"/>
  <c r="G1361" i="1"/>
  <c r="E1361" i="1"/>
  <c r="D1361" i="1"/>
  <c r="C1361" i="1"/>
  <c r="B1361" i="1"/>
  <c r="A1361" i="1"/>
  <c r="J1360" i="1"/>
  <c r="I1360" i="1"/>
  <c r="H1360" i="1"/>
  <c r="G1360" i="1"/>
  <c r="E1360" i="1"/>
  <c r="D1360" i="1"/>
  <c r="C1360" i="1"/>
  <c r="B1360" i="1"/>
  <c r="A1360" i="1"/>
  <c r="J1359" i="1"/>
  <c r="I1359" i="1"/>
  <c r="H1359" i="1"/>
  <c r="G1359" i="1"/>
  <c r="E1359" i="1"/>
  <c r="F1359" i="1" s="1"/>
  <c r="D1359" i="1"/>
  <c r="C1359" i="1"/>
  <c r="B1359" i="1"/>
  <c r="A1359" i="1"/>
  <c r="J1354" i="1"/>
  <c r="I1354" i="1"/>
  <c r="H1354" i="1"/>
  <c r="G1354" i="1"/>
  <c r="E1354" i="1"/>
  <c r="D1354" i="1"/>
  <c r="C1354" i="1"/>
  <c r="B1354" i="1"/>
  <c r="A1354" i="1"/>
  <c r="J1351" i="1"/>
  <c r="I1351" i="1"/>
  <c r="H1351" i="1"/>
  <c r="G1351" i="1"/>
  <c r="E1351" i="1"/>
  <c r="D1351" i="1"/>
  <c r="C1351" i="1"/>
  <c r="B1351" i="1"/>
  <c r="A1351" i="1"/>
  <c r="J1349" i="1"/>
  <c r="I1349" i="1"/>
  <c r="H1349" i="1"/>
  <c r="G1349" i="1"/>
  <c r="E1349" i="1"/>
  <c r="F1349" i="1" s="1"/>
  <c r="D1349" i="1"/>
  <c r="C1349" i="1"/>
  <c r="B1349" i="1"/>
  <c r="A1349" i="1"/>
  <c r="J1348" i="1"/>
  <c r="I1348" i="1"/>
  <c r="H1348" i="1"/>
  <c r="G1348" i="1"/>
  <c r="E1348" i="1"/>
  <c r="D1348" i="1"/>
  <c r="C1348" i="1"/>
  <c r="B1348" i="1"/>
  <c r="A1348" i="1"/>
  <c r="J1346" i="1"/>
  <c r="I1346" i="1"/>
  <c r="H1346" i="1"/>
  <c r="G1346" i="1"/>
  <c r="E1346" i="1"/>
  <c r="D1346" i="1"/>
  <c r="C1346" i="1"/>
  <c r="B1346" i="1"/>
  <c r="A1346" i="1"/>
  <c r="J1345" i="1"/>
  <c r="I1345" i="1"/>
  <c r="H1345" i="1"/>
  <c r="G1345" i="1"/>
  <c r="E1345" i="1"/>
  <c r="F1345" i="1" s="1"/>
  <c r="D1345" i="1"/>
  <c r="C1345" i="1"/>
  <c r="B1345" i="1"/>
  <c r="A1345" i="1"/>
  <c r="J1344" i="1"/>
  <c r="I1344" i="1"/>
  <c r="H1344" i="1"/>
  <c r="G1344" i="1"/>
  <c r="E1344" i="1"/>
  <c r="D1344" i="1"/>
  <c r="C1344" i="1"/>
  <c r="B1344" i="1"/>
  <c r="A1344" i="1"/>
  <c r="J1309" i="1"/>
  <c r="I1309" i="1"/>
  <c r="H1309" i="1"/>
  <c r="G1309" i="1"/>
  <c r="E1309" i="1"/>
  <c r="D1309" i="1"/>
  <c r="C1309" i="1"/>
  <c r="B1309" i="1"/>
  <c r="A1309" i="1"/>
  <c r="J1308" i="1"/>
  <c r="I1308" i="1"/>
  <c r="H1308" i="1"/>
  <c r="G1308" i="1"/>
  <c r="E1308" i="1"/>
  <c r="F1308" i="1" s="1"/>
  <c r="D1308" i="1"/>
  <c r="C1308" i="1"/>
  <c r="B1308" i="1"/>
  <c r="A1308" i="1"/>
  <c r="J1307" i="1"/>
  <c r="I1307" i="1"/>
  <c r="H1307" i="1"/>
  <c r="G1307" i="1"/>
  <c r="E1307" i="1"/>
  <c r="D1307" i="1"/>
  <c r="C1307" i="1"/>
  <c r="B1307" i="1"/>
  <c r="A1307" i="1"/>
  <c r="J1306" i="1"/>
  <c r="I1306" i="1"/>
  <c r="H1306" i="1"/>
  <c r="G1306" i="1"/>
  <c r="E1306" i="1"/>
  <c r="D1306" i="1"/>
  <c r="C1306" i="1"/>
  <c r="B1306" i="1"/>
  <c r="A1306" i="1"/>
  <c r="J1305" i="1"/>
  <c r="I1305" i="1"/>
  <c r="H1305" i="1"/>
  <c r="G1305" i="1"/>
  <c r="E1305" i="1"/>
  <c r="F1305" i="1" s="1"/>
  <c r="D1305" i="1"/>
  <c r="C1305" i="1"/>
  <c r="B1305" i="1"/>
  <c r="A1305" i="1"/>
  <c r="J1304" i="1"/>
  <c r="I1304" i="1"/>
  <c r="H1304" i="1"/>
  <c r="G1304" i="1"/>
  <c r="E1304" i="1"/>
  <c r="D1304" i="1"/>
  <c r="C1304" i="1"/>
  <c r="B1304" i="1"/>
  <c r="A1304" i="1"/>
  <c r="J1303" i="1"/>
  <c r="I1303" i="1"/>
  <c r="H1303" i="1"/>
  <c r="G1303" i="1"/>
  <c r="E1303" i="1"/>
  <c r="D1303" i="1"/>
  <c r="C1303" i="1"/>
  <c r="B1303" i="1"/>
  <c r="A1303" i="1"/>
  <c r="J1302" i="1"/>
  <c r="I1302" i="1"/>
  <c r="H1302" i="1"/>
  <c r="G1302" i="1"/>
  <c r="E1302" i="1"/>
  <c r="D1302" i="1"/>
  <c r="C1302" i="1"/>
  <c r="B1302" i="1"/>
  <c r="A1302" i="1"/>
  <c r="J1301" i="1"/>
  <c r="I1301" i="1"/>
  <c r="H1301" i="1"/>
  <c r="G1301" i="1"/>
  <c r="E1301" i="1"/>
  <c r="D1301" i="1"/>
  <c r="C1301" i="1"/>
  <c r="B1301" i="1"/>
  <c r="A1301" i="1"/>
  <c r="J1300" i="1"/>
  <c r="I1300" i="1"/>
  <c r="H1300" i="1"/>
  <c r="G1300" i="1"/>
  <c r="E1300" i="1"/>
  <c r="D1300" i="1"/>
  <c r="C1300" i="1"/>
  <c r="B1300" i="1"/>
  <c r="A1300" i="1"/>
  <c r="J1299" i="1"/>
  <c r="I1299" i="1"/>
  <c r="H1299" i="1"/>
  <c r="G1299" i="1"/>
  <c r="E1299" i="1"/>
  <c r="D1299" i="1"/>
  <c r="C1299" i="1"/>
  <c r="B1299" i="1"/>
  <c r="A1299" i="1"/>
  <c r="J1298" i="1"/>
  <c r="I1298" i="1"/>
  <c r="H1298" i="1"/>
  <c r="G1298" i="1"/>
  <c r="E1298" i="1"/>
  <c r="D1298" i="1"/>
  <c r="C1298" i="1"/>
  <c r="B1298" i="1"/>
  <c r="A1298" i="1"/>
  <c r="J1297" i="1"/>
  <c r="I1297" i="1"/>
  <c r="H1297" i="1"/>
  <c r="G1297" i="1"/>
  <c r="E1297" i="1"/>
  <c r="D1297" i="1"/>
  <c r="C1297" i="1"/>
  <c r="B1297" i="1"/>
  <c r="A1297" i="1"/>
  <c r="J1296" i="1"/>
  <c r="I1296" i="1"/>
  <c r="H1296" i="1"/>
  <c r="G1296" i="1"/>
  <c r="E1296" i="1"/>
  <c r="D1296" i="1"/>
  <c r="C1296" i="1"/>
  <c r="B1296" i="1"/>
  <c r="A1296" i="1"/>
  <c r="J1295" i="1"/>
  <c r="I1295" i="1"/>
  <c r="H1295" i="1"/>
  <c r="G1295" i="1"/>
  <c r="E1295" i="1"/>
  <c r="D1295" i="1"/>
  <c r="C1295" i="1"/>
  <c r="B1295" i="1"/>
  <c r="A1295" i="1"/>
  <c r="J1294" i="1"/>
  <c r="I1294" i="1"/>
  <c r="H1294" i="1"/>
  <c r="G1294" i="1"/>
  <c r="E1294" i="1"/>
  <c r="D1294" i="1"/>
  <c r="C1294" i="1"/>
  <c r="B1294" i="1"/>
  <c r="A1294" i="1"/>
  <c r="J1293" i="1"/>
  <c r="I1293" i="1"/>
  <c r="H1293" i="1"/>
  <c r="G1293" i="1"/>
  <c r="E1293" i="1"/>
  <c r="D1293" i="1"/>
  <c r="C1293" i="1"/>
  <c r="B1293" i="1"/>
  <c r="A1293" i="1"/>
  <c r="J1265" i="1"/>
  <c r="I1265" i="1"/>
  <c r="H1265" i="1"/>
  <c r="G1265" i="1"/>
  <c r="E1265" i="1"/>
  <c r="D1265" i="1"/>
  <c r="C1265" i="1"/>
  <c r="B1265" i="1"/>
  <c r="A1265" i="1"/>
  <c r="J1264" i="1"/>
  <c r="I1264" i="1"/>
  <c r="H1264" i="1"/>
  <c r="G1264" i="1"/>
  <c r="E1264" i="1"/>
  <c r="D1264" i="1"/>
  <c r="C1264" i="1"/>
  <c r="B1264" i="1"/>
  <c r="A1264" i="1"/>
  <c r="J1210" i="1"/>
  <c r="I1210" i="1"/>
  <c r="H1210" i="1"/>
  <c r="G1210" i="1"/>
  <c r="E1210" i="1"/>
  <c r="D1210" i="1"/>
  <c r="C1210" i="1"/>
  <c r="B1210" i="1"/>
  <c r="A1210" i="1"/>
  <c r="J1209" i="1"/>
  <c r="I1209" i="1"/>
  <c r="H1209" i="1"/>
  <c r="G1209" i="1"/>
  <c r="E1209" i="1"/>
  <c r="D1209" i="1"/>
  <c r="C1209" i="1"/>
  <c r="B1209" i="1"/>
  <c r="A1209" i="1"/>
  <c r="J1205" i="1"/>
  <c r="I1205" i="1"/>
  <c r="H1205" i="1"/>
  <c r="G1205" i="1"/>
  <c r="E1205" i="1"/>
  <c r="D1205" i="1"/>
  <c r="C1205" i="1"/>
  <c r="B1205" i="1"/>
  <c r="A1205" i="1"/>
  <c r="J1198" i="1"/>
  <c r="I1198" i="1"/>
  <c r="H1198" i="1"/>
  <c r="G1198" i="1"/>
  <c r="E1198" i="1"/>
  <c r="D1198" i="1"/>
  <c r="C1198" i="1"/>
  <c r="B1198" i="1"/>
  <c r="A1198" i="1"/>
  <c r="J1197" i="1"/>
  <c r="I1197" i="1"/>
  <c r="H1197" i="1"/>
  <c r="G1197" i="1"/>
  <c r="E1197" i="1"/>
  <c r="D1197" i="1"/>
  <c r="C1197" i="1"/>
  <c r="B1197" i="1"/>
  <c r="A1197" i="1"/>
  <c r="J1196" i="1"/>
  <c r="I1196" i="1"/>
  <c r="H1196" i="1"/>
  <c r="G1196" i="1"/>
  <c r="E1196" i="1"/>
  <c r="D1196" i="1"/>
  <c r="C1196" i="1"/>
  <c r="B1196" i="1"/>
  <c r="A1196" i="1"/>
  <c r="J1195" i="1"/>
  <c r="I1195" i="1"/>
  <c r="H1195" i="1"/>
  <c r="G1195" i="1"/>
  <c r="E1195" i="1"/>
  <c r="D1195" i="1"/>
  <c r="C1195" i="1"/>
  <c r="B1195" i="1"/>
  <c r="A1195" i="1"/>
  <c r="J1194" i="1"/>
  <c r="I1194" i="1"/>
  <c r="H1194" i="1"/>
  <c r="G1194" i="1"/>
  <c r="E1194" i="1"/>
  <c r="D1194" i="1"/>
  <c r="C1194" i="1"/>
  <c r="B1194" i="1"/>
  <c r="A1194" i="1"/>
  <c r="J1193" i="1"/>
  <c r="I1193" i="1"/>
  <c r="H1193" i="1"/>
  <c r="G1193" i="1"/>
  <c r="E1193" i="1"/>
  <c r="D1193" i="1"/>
  <c r="C1193" i="1"/>
  <c r="B1193" i="1"/>
  <c r="A1193" i="1"/>
  <c r="J1192" i="1"/>
  <c r="I1192" i="1"/>
  <c r="H1192" i="1"/>
  <c r="G1192" i="1"/>
  <c r="E1192" i="1"/>
  <c r="D1192" i="1"/>
  <c r="C1192" i="1"/>
  <c r="B1192" i="1"/>
  <c r="A1192" i="1"/>
  <c r="J1191" i="1"/>
  <c r="I1191" i="1"/>
  <c r="H1191" i="1"/>
  <c r="G1191" i="1"/>
  <c r="E1191" i="1"/>
  <c r="D1191" i="1"/>
  <c r="C1191" i="1"/>
  <c r="B1191" i="1"/>
  <c r="A1191" i="1"/>
  <c r="J1190" i="1"/>
  <c r="I1190" i="1"/>
  <c r="H1190" i="1"/>
  <c r="G1190" i="1"/>
  <c r="E1190" i="1"/>
  <c r="D1190" i="1"/>
  <c r="C1190" i="1"/>
  <c r="B1190" i="1"/>
  <c r="A1190" i="1"/>
  <c r="J1189" i="1"/>
  <c r="I1189" i="1"/>
  <c r="H1189" i="1"/>
  <c r="G1189" i="1"/>
  <c r="E1189" i="1"/>
  <c r="D1189" i="1"/>
  <c r="C1189" i="1"/>
  <c r="B1189" i="1"/>
  <c r="A1189" i="1"/>
  <c r="J1188" i="1"/>
  <c r="I1188" i="1"/>
  <c r="H1188" i="1"/>
  <c r="G1188" i="1"/>
  <c r="E1188" i="1"/>
  <c r="D1188" i="1"/>
  <c r="C1188" i="1"/>
  <c r="B1188" i="1"/>
  <c r="A1188" i="1"/>
  <c r="J1187" i="1"/>
  <c r="I1187" i="1"/>
  <c r="H1187" i="1"/>
  <c r="G1187" i="1"/>
  <c r="E1187" i="1"/>
  <c r="D1187" i="1"/>
  <c r="C1187" i="1"/>
  <c r="B1187" i="1"/>
  <c r="A1187" i="1"/>
  <c r="J1186" i="1"/>
  <c r="I1186" i="1"/>
  <c r="H1186" i="1"/>
  <c r="G1186" i="1"/>
  <c r="E1186" i="1"/>
  <c r="D1186" i="1"/>
  <c r="C1186" i="1"/>
  <c r="B1186" i="1"/>
  <c r="A1186" i="1"/>
  <c r="J1185" i="1"/>
  <c r="I1185" i="1"/>
  <c r="H1185" i="1"/>
  <c r="G1185" i="1"/>
  <c r="E1185" i="1"/>
  <c r="D1185" i="1"/>
  <c r="C1185" i="1"/>
  <c r="B1185" i="1"/>
  <c r="A1185" i="1"/>
  <c r="J1184" i="1"/>
  <c r="I1184" i="1"/>
  <c r="H1184" i="1"/>
  <c r="G1184" i="1"/>
  <c r="E1184" i="1"/>
  <c r="D1184" i="1"/>
  <c r="C1184" i="1"/>
  <c r="B1184" i="1"/>
  <c r="A1184" i="1"/>
  <c r="J1182" i="1"/>
  <c r="I1182" i="1"/>
  <c r="H1182" i="1"/>
  <c r="G1182" i="1"/>
  <c r="E1182" i="1"/>
  <c r="D1182" i="1"/>
  <c r="C1182" i="1"/>
  <c r="B1182" i="1"/>
  <c r="A1182" i="1"/>
  <c r="J1181" i="1"/>
  <c r="I1181" i="1"/>
  <c r="H1181" i="1"/>
  <c r="G1181" i="1"/>
  <c r="E1181" i="1"/>
  <c r="D1181" i="1"/>
  <c r="C1181" i="1"/>
  <c r="B1181" i="1"/>
  <c r="A1181" i="1"/>
  <c r="J1179" i="1"/>
  <c r="I1179" i="1"/>
  <c r="H1179" i="1"/>
  <c r="G1179" i="1"/>
  <c r="E1179" i="1"/>
  <c r="D1179" i="1"/>
  <c r="C1179" i="1"/>
  <c r="B1179" i="1"/>
  <c r="A1179" i="1"/>
  <c r="J1178" i="1"/>
  <c r="I1178" i="1"/>
  <c r="H1178" i="1"/>
  <c r="G1178" i="1"/>
  <c r="E1178" i="1"/>
  <c r="D1178" i="1"/>
  <c r="C1178" i="1"/>
  <c r="B1178" i="1"/>
  <c r="A1178" i="1"/>
  <c r="J1177" i="1"/>
  <c r="I1177" i="1"/>
  <c r="H1177" i="1"/>
  <c r="G1177" i="1"/>
  <c r="E1177" i="1"/>
  <c r="D1177" i="1"/>
  <c r="C1177" i="1"/>
  <c r="B1177" i="1"/>
  <c r="A1177" i="1"/>
  <c r="J1176" i="1"/>
  <c r="I1176" i="1"/>
  <c r="H1176" i="1"/>
  <c r="G1176" i="1"/>
  <c r="E1176" i="1"/>
  <c r="D1176" i="1"/>
  <c r="C1176" i="1"/>
  <c r="B1176" i="1"/>
  <c r="A1176" i="1"/>
  <c r="J1174" i="1"/>
  <c r="I1174" i="1"/>
  <c r="H1174" i="1"/>
  <c r="G1174" i="1"/>
  <c r="E1174" i="1"/>
  <c r="D1174" i="1"/>
  <c r="C1174" i="1"/>
  <c r="B1174" i="1"/>
  <c r="A1174" i="1"/>
  <c r="J1172" i="1"/>
  <c r="I1172" i="1"/>
  <c r="H1172" i="1"/>
  <c r="G1172" i="1"/>
  <c r="E1172" i="1"/>
  <c r="D1172" i="1"/>
  <c r="C1172" i="1"/>
  <c r="B1172" i="1"/>
  <c r="A1172" i="1"/>
  <c r="J1171" i="1"/>
  <c r="I1171" i="1"/>
  <c r="H1171" i="1"/>
  <c r="G1171" i="1"/>
  <c r="E1171" i="1"/>
  <c r="D1171" i="1"/>
  <c r="C1171" i="1"/>
  <c r="B1171" i="1"/>
  <c r="A1171" i="1"/>
  <c r="J1170" i="1"/>
  <c r="I1170" i="1"/>
  <c r="H1170" i="1"/>
  <c r="G1170" i="1"/>
  <c r="E1170" i="1"/>
  <c r="D1170" i="1"/>
  <c r="C1170" i="1"/>
  <c r="B1170" i="1"/>
  <c r="A1170" i="1"/>
  <c r="J1169" i="1"/>
  <c r="I1169" i="1"/>
  <c r="H1169" i="1"/>
  <c r="G1169" i="1"/>
  <c r="E1169" i="1"/>
  <c r="D1169" i="1"/>
  <c r="C1169" i="1"/>
  <c r="B1169" i="1"/>
  <c r="A1169" i="1"/>
  <c r="J1168" i="1"/>
  <c r="I1168" i="1"/>
  <c r="H1168" i="1"/>
  <c r="G1168" i="1"/>
  <c r="E1168" i="1"/>
  <c r="D1168" i="1"/>
  <c r="C1168" i="1"/>
  <c r="B1168" i="1"/>
  <c r="A1168" i="1"/>
  <c r="J1167" i="1"/>
  <c r="I1167" i="1"/>
  <c r="H1167" i="1"/>
  <c r="G1167" i="1"/>
  <c r="E1167" i="1"/>
  <c r="D1167" i="1"/>
  <c r="C1167" i="1"/>
  <c r="B1167" i="1"/>
  <c r="A1167" i="1"/>
  <c r="J1166" i="1"/>
  <c r="I1166" i="1"/>
  <c r="H1166" i="1"/>
  <c r="G1166" i="1"/>
  <c r="E1166" i="1"/>
  <c r="D1166" i="1"/>
  <c r="C1166" i="1"/>
  <c r="B1166" i="1"/>
  <c r="A1166" i="1"/>
  <c r="J1165" i="1"/>
  <c r="I1165" i="1"/>
  <c r="H1165" i="1"/>
  <c r="G1165" i="1"/>
  <c r="E1165" i="1"/>
  <c r="D1165" i="1"/>
  <c r="C1165" i="1"/>
  <c r="B1165" i="1"/>
  <c r="A1165" i="1"/>
  <c r="J1164" i="1"/>
  <c r="I1164" i="1"/>
  <c r="H1164" i="1"/>
  <c r="G1164" i="1"/>
  <c r="E1164" i="1"/>
  <c r="D1164" i="1"/>
  <c r="C1164" i="1"/>
  <c r="B1164" i="1"/>
  <c r="A1164" i="1"/>
  <c r="J1163" i="1"/>
  <c r="I1163" i="1"/>
  <c r="H1163" i="1"/>
  <c r="G1163" i="1"/>
  <c r="E1163" i="1"/>
  <c r="D1163" i="1"/>
  <c r="C1163" i="1"/>
  <c r="B1163" i="1"/>
  <c r="A1163" i="1"/>
  <c r="J1162" i="1"/>
  <c r="I1162" i="1"/>
  <c r="H1162" i="1"/>
  <c r="G1162" i="1"/>
  <c r="E1162" i="1"/>
  <c r="D1162" i="1"/>
  <c r="C1162" i="1"/>
  <c r="B1162" i="1"/>
  <c r="A1162" i="1"/>
  <c r="J1160" i="1"/>
  <c r="I1160" i="1"/>
  <c r="H1160" i="1"/>
  <c r="G1160" i="1"/>
  <c r="E1160" i="1"/>
  <c r="D1160" i="1"/>
  <c r="C1160" i="1"/>
  <c r="B1160" i="1"/>
  <c r="A1160" i="1"/>
  <c r="J1156" i="1"/>
  <c r="I1156" i="1"/>
  <c r="H1156" i="1"/>
  <c r="G1156" i="1"/>
  <c r="E1156" i="1"/>
  <c r="D1156" i="1"/>
  <c r="C1156" i="1"/>
  <c r="B1156" i="1"/>
  <c r="A1156" i="1"/>
  <c r="J1155" i="1"/>
  <c r="I1155" i="1"/>
  <c r="H1155" i="1"/>
  <c r="G1155" i="1"/>
  <c r="E1155" i="1"/>
  <c r="D1155" i="1"/>
  <c r="C1155" i="1"/>
  <c r="B1155" i="1"/>
  <c r="A1155" i="1"/>
  <c r="J1154" i="1"/>
  <c r="I1154" i="1"/>
  <c r="H1154" i="1"/>
  <c r="G1154" i="1"/>
  <c r="E1154" i="1"/>
  <c r="D1154" i="1"/>
  <c r="C1154" i="1"/>
  <c r="B1154" i="1"/>
  <c r="A1154" i="1"/>
  <c r="J1153" i="1"/>
  <c r="I1153" i="1"/>
  <c r="H1153" i="1"/>
  <c r="G1153" i="1"/>
  <c r="E1153" i="1"/>
  <c r="D1153" i="1"/>
  <c r="C1153" i="1"/>
  <c r="B1153" i="1"/>
  <c r="A1153" i="1"/>
  <c r="J1113" i="1"/>
  <c r="I1113" i="1"/>
  <c r="H1113" i="1"/>
  <c r="G1113" i="1"/>
  <c r="E1113" i="1"/>
  <c r="D1113" i="1"/>
  <c r="C1113" i="1"/>
  <c r="B1113" i="1"/>
  <c r="A1113" i="1"/>
  <c r="J1112" i="1"/>
  <c r="I1112" i="1"/>
  <c r="H1112" i="1"/>
  <c r="G1112" i="1"/>
  <c r="E1112" i="1"/>
  <c r="D1112" i="1"/>
  <c r="C1112" i="1"/>
  <c r="B1112" i="1"/>
  <c r="A1112" i="1"/>
  <c r="J1109" i="1"/>
  <c r="I1109" i="1"/>
  <c r="H1109" i="1"/>
  <c r="G1109" i="1"/>
  <c r="E1109" i="1"/>
  <c r="D1109" i="1"/>
  <c r="C1109" i="1"/>
  <c r="B1109" i="1"/>
  <c r="A1109" i="1"/>
  <c r="J1108" i="1"/>
  <c r="I1108" i="1"/>
  <c r="H1108" i="1"/>
  <c r="G1108" i="1"/>
  <c r="E1108" i="1"/>
  <c r="D1108" i="1"/>
  <c r="C1108" i="1"/>
  <c r="B1108" i="1"/>
  <c r="A1108" i="1"/>
  <c r="J1107" i="1"/>
  <c r="I1107" i="1"/>
  <c r="H1107" i="1"/>
  <c r="G1107" i="1"/>
  <c r="E1107" i="1"/>
  <c r="D1107" i="1"/>
  <c r="C1107" i="1"/>
  <c r="B1107" i="1"/>
  <c r="A1107" i="1"/>
  <c r="J1106" i="1"/>
  <c r="I1106" i="1"/>
  <c r="H1106" i="1"/>
  <c r="G1106" i="1"/>
  <c r="E1106" i="1"/>
  <c r="D1106" i="1"/>
  <c r="C1106" i="1"/>
  <c r="B1106" i="1"/>
  <c r="A1106" i="1"/>
  <c r="J1104" i="1"/>
  <c r="I1104" i="1"/>
  <c r="H1104" i="1"/>
  <c r="G1104" i="1"/>
  <c r="E1104" i="1"/>
  <c r="D1104" i="1"/>
  <c r="C1104" i="1"/>
  <c r="B1104" i="1"/>
  <c r="A1104" i="1"/>
  <c r="J1103" i="1"/>
  <c r="I1103" i="1"/>
  <c r="H1103" i="1"/>
  <c r="G1103" i="1"/>
  <c r="E1103" i="1"/>
  <c r="D1103" i="1"/>
  <c r="C1103" i="1"/>
  <c r="B1103" i="1"/>
  <c r="A1103" i="1"/>
  <c r="J1102" i="1"/>
  <c r="I1102" i="1"/>
  <c r="H1102" i="1"/>
  <c r="G1102" i="1"/>
  <c r="E1102" i="1"/>
  <c r="D1102" i="1"/>
  <c r="C1102" i="1"/>
  <c r="B1102" i="1"/>
  <c r="A1102" i="1"/>
  <c r="J1100" i="1"/>
  <c r="I1100" i="1"/>
  <c r="H1100" i="1"/>
  <c r="G1100" i="1"/>
  <c r="E1100" i="1"/>
  <c r="D1100" i="1"/>
  <c r="C1100" i="1"/>
  <c r="B1100" i="1"/>
  <c r="A1100" i="1"/>
  <c r="J1096" i="1"/>
  <c r="I1096" i="1"/>
  <c r="H1096" i="1"/>
  <c r="G1096" i="1"/>
  <c r="E1096" i="1"/>
  <c r="D1096" i="1"/>
  <c r="C1096" i="1"/>
  <c r="B1096" i="1"/>
  <c r="A1096" i="1"/>
  <c r="J1094" i="1"/>
  <c r="I1094" i="1"/>
  <c r="H1094" i="1"/>
  <c r="G1094" i="1"/>
  <c r="E1094" i="1"/>
  <c r="D1094" i="1"/>
  <c r="C1094" i="1"/>
  <c r="B1094" i="1"/>
  <c r="A1094" i="1"/>
  <c r="J1093" i="1"/>
  <c r="I1093" i="1"/>
  <c r="H1093" i="1"/>
  <c r="G1093" i="1"/>
  <c r="E1093" i="1"/>
  <c r="D1093" i="1"/>
  <c r="C1093" i="1"/>
  <c r="B1093" i="1"/>
  <c r="A1093" i="1"/>
  <c r="J1092" i="1"/>
  <c r="I1092" i="1"/>
  <c r="H1092" i="1"/>
  <c r="G1092" i="1"/>
  <c r="E1092" i="1"/>
  <c r="D1092" i="1"/>
  <c r="C1092" i="1"/>
  <c r="B1092" i="1"/>
  <c r="A1092" i="1"/>
  <c r="J1091" i="1"/>
  <c r="I1091" i="1"/>
  <c r="H1091" i="1"/>
  <c r="G1091" i="1"/>
  <c r="E1091" i="1"/>
  <c r="D1091" i="1"/>
  <c r="C1091" i="1"/>
  <c r="B1091" i="1"/>
  <c r="A1091" i="1"/>
  <c r="J1090" i="1"/>
  <c r="I1090" i="1"/>
  <c r="H1090" i="1"/>
  <c r="G1090" i="1"/>
  <c r="E1090" i="1"/>
  <c r="D1090" i="1"/>
  <c r="C1090" i="1"/>
  <c r="B1090" i="1"/>
  <c r="A1090" i="1"/>
  <c r="J1089" i="1"/>
  <c r="I1089" i="1"/>
  <c r="H1089" i="1"/>
  <c r="G1089" i="1"/>
  <c r="E1089" i="1"/>
  <c r="D1089" i="1"/>
  <c r="C1089" i="1"/>
  <c r="B1089" i="1"/>
  <c r="A1089" i="1"/>
  <c r="J1088" i="1"/>
  <c r="I1088" i="1"/>
  <c r="H1088" i="1"/>
  <c r="G1088" i="1"/>
  <c r="E1088" i="1"/>
  <c r="D1088" i="1"/>
  <c r="C1088" i="1"/>
  <c r="B1088" i="1"/>
  <c r="A1088" i="1"/>
  <c r="J1087" i="1"/>
  <c r="I1087" i="1"/>
  <c r="H1087" i="1"/>
  <c r="G1087" i="1"/>
  <c r="E1087" i="1"/>
  <c r="D1087" i="1"/>
  <c r="C1087" i="1"/>
  <c r="B1087" i="1"/>
  <c r="A1087" i="1"/>
  <c r="J1085" i="1"/>
  <c r="I1085" i="1"/>
  <c r="H1085" i="1"/>
  <c r="G1085" i="1"/>
  <c r="E1085" i="1"/>
  <c r="D1085" i="1"/>
  <c r="C1085" i="1"/>
  <c r="B1085" i="1"/>
  <c r="A1085" i="1"/>
  <c r="J1084" i="1"/>
  <c r="I1084" i="1"/>
  <c r="H1084" i="1"/>
  <c r="G1084" i="1"/>
  <c r="E1084" i="1"/>
  <c r="D1084" i="1"/>
  <c r="C1084" i="1"/>
  <c r="B1084" i="1"/>
  <c r="A1084" i="1"/>
  <c r="J1083" i="1"/>
  <c r="I1083" i="1"/>
  <c r="H1083" i="1"/>
  <c r="G1083" i="1"/>
  <c r="E1083" i="1"/>
  <c r="D1083" i="1"/>
  <c r="C1083" i="1"/>
  <c r="B1083" i="1"/>
  <c r="A1083" i="1"/>
  <c r="J1081" i="1"/>
  <c r="I1081" i="1"/>
  <c r="H1081" i="1"/>
  <c r="G1081" i="1"/>
  <c r="E1081" i="1"/>
  <c r="D1081" i="1"/>
  <c r="C1081" i="1"/>
  <c r="B1081" i="1"/>
  <c r="A1081" i="1"/>
  <c r="J1078" i="1"/>
  <c r="I1078" i="1"/>
  <c r="H1078" i="1"/>
  <c r="G1078" i="1"/>
  <c r="E1078" i="1"/>
  <c r="D1078" i="1"/>
  <c r="C1078" i="1"/>
  <c r="B1078" i="1"/>
  <c r="A1078" i="1"/>
  <c r="J1077" i="1"/>
  <c r="I1077" i="1"/>
  <c r="H1077" i="1"/>
  <c r="G1077" i="1"/>
  <c r="E1077" i="1"/>
  <c r="D1077" i="1"/>
  <c r="C1077" i="1"/>
  <c r="B1077" i="1"/>
  <c r="A1077" i="1"/>
  <c r="J1076" i="1"/>
  <c r="I1076" i="1"/>
  <c r="H1076" i="1"/>
  <c r="G1076" i="1"/>
  <c r="E1076" i="1"/>
  <c r="F1076" i="1" s="1"/>
  <c r="D1076" i="1"/>
  <c r="C1076" i="1"/>
  <c r="B1076" i="1"/>
  <c r="A1076" i="1"/>
  <c r="J1075" i="1"/>
  <c r="I1075" i="1"/>
  <c r="H1075" i="1"/>
  <c r="G1075" i="1"/>
  <c r="E1075" i="1"/>
  <c r="D1075" i="1"/>
  <c r="C1075" i="1"/>
  <c r="B1075" i="1"/>
  <c r="A1075" i="1"/>
  <c r="J1073" i="1"/>
  <c r="I1073" i="1"/>
  <c r="H1073" i="1"/>
  <c r="G1073" i="1"/>
  <c r="E1073" i="1"/>
  <c r="D1073" i="1"/>
  <c r="C1073" i="1"/>
  <c r="B1073" i="1"/>
  <c r="A1073" i="1"/>
  <c r="J1069" i="1"/>
  <c r="I1069" i="1"/>
  <c r="H1069" i="1"/>
  <c r="G1069" i="1"/>
  <c r="E1069" i="1"/>
  <c r="F1069" i="1" s="1"/>
  <c r="D1069" i="1"/>
  <c r="C1069" i="1"/>
  <c r="B1069" i="1"/>
  <c r="A1069" i="1"/>
  <c r="J1066" i="1"/>
  <c r="I1066" i="1"/>
  <c r="H1066" i="1"/>
  <c r="G1066" i="1"/>
  <c r="E1066" i="1"/>
  <c r="D1066" i="1"/>
  <c r="C1066" i="1"/>
  <c r="B1066" i="1"/>
  <c r="A1066" i="1"/>
  <c r="J1065" i="1"/>
  <c r="I1065" i="1"/>
  <c r="H1065" i="1"/>
  <c r="G1065" i="1"/>
  <c r="E1065" i="1"/>
  <c r="D1065" i="1"/>
  <c r="C1065" i="1"/>
  <c r="B1065" i="1"/>
  <c r="A1065" i="1"/>
  <c r="J1064" i="1"/>
  <c r="I1064" i="1"/>
  <c r="H1064" i="1"/>
  <c r="G1064" i="1"/>
  <c r="E1064" i="1"/>
  <c r="D1064" i="1"/>
  <c r="C1064" i="1"/>
  <c r="B1064" i="1"/>
  <c r="A1064" i="1"/>
  <c r="J1062" i="1"/>
  <c r="I1062" i="1"/>
  <c r="H1062" i="1"/>
  <c r="G1062" i="1"/>
  <c r="E1062" i="1"/>
  <c r="D1062" i="1"/>
  <c r="C1062" i="1"/>
  <c r="B1062" i="1"/>
  <c r="A1062" i="1"/>
  <c r="J1061" i="1"/>
  <c r="I1061" i="1"/>
  <c r="H1061" i="1"/>
  <c r="G1061" i="1"/>
  <c r="E1061" i="1"/>
  <c r="D1061" i="1"/>
  <c r="C1061" i="1"/>
  <c r="B1061" i="1"/>
  <c r="A1061" i="1"/>
  <c r="J1060" i="1"/>
  <c r="I1060" i="1"/>
  <c r="H1060" i="1"/>
  <c r="G1060" i="1"/>
  <c r="E1060" i="1"/>
  <c r="D1060" i="1"/>
  <c r="C1060" i="1"/>
  <c r="B1060" i="1"/>
  <c r="A1060" i="1"/>
  <c r="J1057" i="1"/>
  <c r="I1057" i="1"/>
  <c r="H1057" i="1"/>
  <c r="G1057" i="1"/>
  <c r="E1057" i="1"/>
  <c r="D1057" i="1"/>
  <c r="C1057" i="1"/>
  <c r="B1057" i="1"/>
  <c r="A1057" i="1"/>
  <c r="J1056" i="1"/>
  <c r="I1056" i="1"/>
  <c r="H1056" i="1"/>
  <c r="G1056" i="1"/>
  <c r="E1056" i="1"/>
  <c r="D1056" i="1"/>
  <c r="C1056" i="1"/>
  <c r="B1056" i="1"/>
  <c r="A1056" i="1"/>
  <c r="J1055" i="1"/>
  <c r="I1055" i="1"/>
  <c r="H1055" i="1"/>
  <c r="G1055" i="1"/>
  <c r="E1055" i="1"/>
  <c r="D1055" i="1"/>
  <c r="C1055" i="1"/>
  <c r="B1055" i="1"/>
  <c r="A1055" i="1"/>
  <c r="J1054" i="1"/>
  <c r="I1054" i="1"/>
  <c r="H1054" i="1"/>
  <c r="G1054" i="1"/>
  <c r="E1054" i="1"/>
  <c r="D1054" i="1"/>
  <c r="C1054" i="1"/>
  <c r="B1054" i="1"/>
  <c r="A1054" i="1"/>
  <c r="J1053" i="1"/>
  <c r="I1053" i="1"/>
  <c r="H1053" i="1"/>
  <c r="G1053" i="1"/>
  <c r="E1053" i="1"/>
  <c r="D1053" i="1"/>
  <c r="C1053" i="1"/>
  <c r="B1053" i="1"/>
  <c r="A1053" i="1"/>
  <c r="J1052" i="1"/>
  <c r="I1052" i="1"/>
  <c r="H1052" i="1"/>
  <c r="G1052" i="1"/>
  <c r="E1052" i="1"/>
  <c r="D1052" i="1"/>
  <c r="C1052" i="1"/>
  <c r="B1052" i="1"/>
  <c r="A1052" i="1"/>
  <c r="J1051" i="1"/>
  <c r="I1051" i="1"/>
  <c r="H1051" i="1"/>
  <c r="G1051" i="1"/>
  <c r="E1051" i="1"/>
  <c r="D1051" i="1"/>
  <c r="C1051" i="1"/>
  <c r="B1051" i="1"/>
  <c r="A1051" i="1"/>
  <c r="J1050" i="1"/>
  <c r="I1050" i="1"/>
  <c r="H1050" i="1"/>
  <c r="G1050" i="1"/>
  <c r="E1050" i="1"/>
  <c r="D1050" i="1"/>
  <c r="C1050" i="1"/>
  <c r="B1050" i="1"/>
  <c r="A1050" i="1"/>
  <c r="J1049" i="1"/>
  <c r="I1049" i="1"/>
  <c r="H1049" i="1"/>
  <c r="G1049" i="1"/>
  <c r="E1049" i="1"/>
  <c r="D1049" i="1"/>
  <c r="C1049" i="1"/>
  <c r="B1049" i="1"/>
  <c r="A1049" i="1"/>
  <c r="J1048" i="1"/>
  <c r="I1048" i="1"/>
  <c r="H1048" i="1"/>
  <c r="G1048" i="1"/>
  <c r="E1048" i="1"/>
  <c r="D1048" i="1"/>
  <c r="C1048" i="1"/>
  <c r="B1048" i="1"/>
  <c r="A1048" i="1"/>
  <c r="J1047" i="1"/>
  <c r="I1047" i="1"/>
  <c r="H1047" i="1"/>
  <c r="G1047" i="1"/>
  <c r="E1047" i="1"/>
  <c r="D1047" i="1"/>
  <c r="C1047" i="1"/>
  <c r="B1047" i="1"/>
  <c r="A1047" i="1"/>
  <c r="J1046" i="1"/>
  <c r="I1046" i="1"/>
  <c r="H1046" i="1"/>
  <c r="G1046" i="1"/>
  <c r="E1046" i="1"/>
  <c r="D1046" i="1"/>
  <c r="C1046" i="1"/>
  <c r="B1046" i="1"/>
  <c r="A1046" i="1"/>
  <c r="J1043" i="1"/>
  <c r="I1043" i="1"/>
  <c r="H1043" i="1"/>
  <c r="G1043" i="1"/>
  <c r="E1043" i="1"/>
  <c r="D1043" i="1"/>
  <c r="C1043" i="1"/>
  <c r="B1043" i="1"/>
  <c r="A1043" i="1"/>
  <c r="J1041" i="1"/>
  <c r="I1041" i="1"/>
  <c r="H1041" i="1"/>
  <c r="G1041" i="1"/>
  <c r="E1041" i="1"/>
  <c r="D1041" i="1"/>
  <c r="C1041" i="1"/>
  <c r="B1041" i="1"/>
  <c r="A1041" i="1"/>
  <c r="J1040" i="1"/>
  <c r="I1040" i="1"/>
  <c r="H1040" i="1"/>
  <c r="G1040" i="1"/>
  <c r="E1040" i="1"/>
  <c r="F1040" i="1" s="1"/>
  <c r="D1040" i="1"/>
  <c r="C1040" i="1"/>
  <c r="B1040" i="1"/>
  <c r="A1040" i="1"/>
  <c r="J1039" i="1"/>
  <c r="I1039" i="1"/>
  <c r="H1039" i="1"/>
  <c r="G1039" i="1"/>
  <c r="E1039" i="1"/>
  <c r="D1039" i="1"/>
  <c r="C1039" i="1"/>
  <c r="B1039" i="1"/>
  <c r="A1039" i="1"/>
  <c r="J1037" i="1"/>
  <c r="I1037" i="1"/>
  <c r="H1037" i="1"/>
  <c r="G1037" i="1"/>
  <c r="E1037" i="1"/>
  <c r="D1037" i="1"/>
  <c r="C1037" i="1"/>
  <c r="B1037" i="1"/>
  <c r="A1037" i="1"/>
  <c r="J1035" i="1"/>
  <c r="I1035" i="1"/>
  <c r="H1035" i="1"/>
  <c r="G1035" i="1"/>
  <c r="E1035" i="1"/>
  <c r="F1035" i="1" s="1"/>
  <c r="D1035" i="1"/>
  <c r="C1035" i="1"/>
  <c r="B1035" i="1"/>
  <c r="A1035" i="1"/>
  <c r="J1034" i="1"/>
  <c r="I1034" i="1"/>
  <c r="H1034" i="1"/>
  <c r="G1034" i="1"/>
  <c r="E1034" i="1"/>
  <c r="D1034" i="1"/>
  <c r="C1034" i="1"/>
  <c r="B1034" i="1"/>
  <c r="A1034" i="1"/>
  <c r="J1031" i="1"/>
  <c r="I1031" i="1"/>
  <c r="H1031" i="1"/>
  <c r="G1031" i="1"/>
  <c r="E1031" i="1"/>
  <c r="D1031" i="1"/>
  <c r="C1031" i="1"/>
  <c r="B1031" i="1"/>
  <c r="A1031" i="1"/>
  <c r="J1030" i="1"/>
  <c r="I1030" i="1"/>
  <c r="H1030" i="1"/>
  <c r="G1030" i="1"/>
  <c r="E1030" i="1"/>
  <c r="D1030" i="1"/>
  <c r="C1030" i="1"/>
  <c r="B1030" i="1"/>
  <c r="A1030" i="1"/>
  <c r="J1029" i="1"/>
  <c r="I1029" i="1"/>
  <c r="H1029" i="1"/>
  <c r="G1029" i="1"/>
  <c r="E1029" i="1"/>
  <c r="D1029" i="1"/>
  <c r="C1029" i="1"/>
  <c r="B1029" i="1"/>
  <c r="A1029" i="1"/>
  <c r="J1028" i="1"/>
  <c r="I1028" i="1"/>
  <c r="H1028" i="1"/>
  <c r="G1028" i="1"/>
  <c r="E1028" i="1"/>
  <c r="D1028" i="1"/>
  <c r="C1028" i="1"/>
  <c r="B1028" i="1"/>
  <c r="A1028" i="1"/>
  <c r="J1027" i="1"/>
  <c r="I1027" i="1"/>
  <c r="H1027" i="1"/>
  <c r="G1027" i="1"/>
  <c r="E1027" i="1"/>
  <c r="D1027" i="1"/>
  <c r="C1027" i="1"/>
  <c r="B1027" i="1"/>
  <c r="A1027" i="1"/>
  <c r="J1026" i="1"/>
  <c r="I1026" i="1"/>
  <c r="H1026" i="1"/>
  <c r="G1026" i="1"/>
  <c r="E1026" i="1"/>
  <c r="D1026" i="1"/>
  <c r="C1026" i="1"/>
  <c r="B1026" i="1"/>
  <c r="A1026" i="1"/>
  <c r="J1025" i="1"/>
  <c r="I1025" i="1"/>
  <c r="H1025" i="1"/>
  <c r="G1025" i="1"/>
  <c r="E1025" i="1"/>
  <c r="D1025" i="1"/>
  <c r="C1025" i="1"/>
  <c r="B1025" i="1"/>
  <c r="A1025" i="1"/>
  <c r="J1024" i="1"/>
  <c r="I1024" i="1"/>
  <c r="H1024" i="1"/>
  <c r="G1024" i="1"/>
  <c r="E1024" i="1"/>
  <c r="D1024" i="1"/>
  <c r="C1024" i="1"/>
  <c r="B1024" i="1"/>
  <c r="A1024" i="1"/>
  <c r="J1023" i="1"/>
  <c r="I1023" i="1"/>
  <c r="H1023" i="1"/>
  <c r="G1023" i="1"/>
  <c r="E1023" i="1"/>
  <c r="D1023" i="1"/>
  <c r="C1023" i="1"/>
  <c r="B1023" i="1"/>
  <c r="A1023" i="1"/>
  <c r="J1022" i="1"/>
  <c r="I1022" i="1"/>
  <c r="H1022" i="1"/>
  <c r="G1022" i="1"/>
  <c r="E1022" i="1"/>
  <c r="D1022" i="1"/>
  <c r="C1022" i="1"/>
  <c r="B1022" i="1"/>
  <c r="A1022" i="1"/>
  <c r="J1021" i="1"/>
  <c r="I1021" i="1"/>
  <c r="H1021" i="1"/>
  <c r="G1021" i="1"/>
  <c r="E1021" i="1"/>
  <c r="D1021" i="1"/>
  <c r="C1021" i="1"/>
  <c r="B1021" i="1"/>
  <c r="A1021" i="1"/>
  <c r="J1020" i="1"/>
  <c r="I1020" i="1"/>
  <c r="H1020" i="1"/>
  <c r="G1020" i="1"/>
  <c r="E1020" i="1"/>
  <c r="D1020" i="1"/>
  <c r="C1020" i="1"/>
  <c r="B1020" i="1"/>
  <c r="A1020" i="1"/>
  <c r="J1019" i="1"/>
  <c r="I1019" i="1"/>
  <c r="H1019" i="1"/>
  <c r="G1019" i="1"/>
  <c r="E1019" i="1"/>
  <c r="D1019" i="1"/>
  <c r="C1019" i="1"/>
  <c r="B1019" i="1"/>
  <c r="A1019" i="1"/>
  <c r="J1018" i="1"/>
  <c r="I1018" i="1"/>
  <c r="H1018" i="1"/>
  <c r="G1018" i="1"/>
  <c r="E1018" i="1"/>
  <c r="D1018" i="1"/>
  <c r="C1018" i="1"/>
  <c r="B1018" i="1"/>
  <c r="A1018" i="1"/>
  <c r="J1017" i="1"/>
  <c r="I1017" i="1"/>
  <c r="H1017" i="1"/>
  <c r="G1017" i="1"/>
  <c r="E1017" i="1"/>
  <c r="D1017" i="1"/>
  <c r="C1017" i="1"/>
  <c r="B1017" i="1"/>
  <c r="A1017" i="1"/>
  <c r="J1016" i="1"/>
  <c r="I1016" i="1"/>
  <c r="H1016" i="1"/>
  <c r="G1016" i="1"/>
  <c r="E1016" i="1"/>
  <c r="D1016" i="1"/>
  <c r="C1016" i="1"/>
  <c r="B1016" i="1"/>
  <c r="A1016" i="1"/>
  <c r="J1015" i="1"/>
  <c r="I1015" i="1"/>
  <c r="H1015" i="1"/>
  <c r="G1015" i="1"/>
  <c r="E1015" i="1"/>
  <c r="D1015" i="1"/>
  <c r="C1015" i="1"/>
  <c r="B1015" i="1"/>
  <c r="A1015" i="1"/>
  <c r="J1013" i="1"/>
  <c r="I1013" i="1"/>
  <c r="H1013" i="1"/>
  <c r="G1013" i="1"/>
  <c r="E1013" i="1"/>
  <c r="D1013" i="1"/>
  <c r="C1013" i="1"/>
  <c r="B1013" i="1"/>
  <c r="A1013" i="1"/>
  <c r="J1012" i="1"/>
  <c r="I1012" i="1"/>
  <c r="H1012" i="1"/>
  <c r="G1012" i="1"/>
  <c r="E1012" i="1"/>
  <c r="D1012" i="1"/>
  <c r="C1012" i="1"/>
  <c r="B1012" i="1"/>
  <c r="A1012" i="1"/>
  <c r="J1010" i="1"/>
  <c r="I1010" i="1"/>
  <c r="H1010" i="1"/>
  <c r="G1010" i="1"/>
  <c r="E1010" i="1"/>
  <c r="D1010" i="1"/>
  <c r="C1010" i="1"/>
  <c r="B1010" i="1"/>
  <c r="A1010" i="1"/>
  <c r="J1009" i="1"/>
  <c r="I1009" i="1"/>
  <c r="H1009" i="1"/>
  <c r="G1009" i="1"/>
  <c r="E1009" i="1"/>
  <c r="D1009" i="1"/>
  <c r="C1009" i="1"/>
  <c r="B1009" i="1"/>
  <c r="A1009" i="1"/>
  <c r="J1008" i="1"/>
  <c r="I1008" i="1"/>
  <c r="H1008" i="1"/>
  <c r="G1008" i="1"/>
  <c r="E1008" i="1"/>
  <c r="D1008" i="1"/>
  <c r="C1008" i="1"/>
  <c r="B1008" i="1"/>
  <c r="A1008" i="1"/>
  <c r="J1005" i="1"/>
  <c r="I1005" i="1"/>
  <c r="H1005" i="1"/>
  <c r="G1005" i="1"/>
  <c r="E1005" i="1"/>
  <c r="D1005" i="1"/>
  <c r="C1005" i="1"/>
  <c r="B1005" i="1"/>
  <c r="A1005" i="1"/>
  <c r="J1004" i="1"/>
  <c r="I1004" i="1"/>
  <c r="H1004" i="1"/>
  <c r="G1004" i="1"/>
  <c r="E1004" i="1"/>
  <c r="D1004" i="1"/>
  <c r="C1004" i="1"/>
  <c r="B1004" i="1"/>
  <c r="A1004" i="1"/>
  <c r="J1003" i="1"/>
  <c r="I1003" i="1"/>
  <c r="H1003" i="1"/>
  <c r="G1003" i="1"/>
  <c r="E1003" i="1"/>
  <c r="D1003" i="1"/>
  <c r="C1003" i="1"/>
  <c r="B1003" i="1"/>
  <c r="A1003" i="1"/>
  <c r="J1002" i="1"/>
  <c r="I1002" i="1"/>
  <c r="H1002" i="1"/>
  <c r="G1002" i="1"/>
  <c r="E1002" i="1"/>
  <c r="D1002" i="1"/>
  <c r="C1002" i="1"/>
  <c r="B1002" i="1"/>
  <c r="A1002" i="1"/>
  <c r="J1001" i="1"/>
  <c r="I1001" i="1"/>
  <c r="H1001" i="1"/>
  <c r="G1001" i="1"/>
  <c r="E1001" i="1"/>
  <c r="D1001" i="1"/>
  <c r="C1001" i="1"/>
  <c r="B1001" i="1"/>
  <c r="A1001" i="1"/>
  <c r="J1000" i="1"/>
  <c r="I1000" i="1"/>
  <c r="H1000" i="1"/>
  <c r="G1000" i="1"/>
  <c r="E1000" i="1"/>
  <c r="D1000" i="1"/>
  <c r="C1000" i="1"/>
  <c r="B1000" i="1"/>
  <c r="A1000" i="1"/>
  <c r="J999" i="1"/>
  <c r="I999" i="1"/>
  <c r="H999" i="1"/>
  <c r="G999" i="1"/>
  <c r="E999" i="1"/>
  <c r="D999" i="1"/>
  <c r="C999" i="1"/>
  <c r="B999" i="1"/>
  <c r="A999" i="1"/>
  <c r="J997" i="1"/>
  <c r="I997" i="1"/>
  <c r="H997" i="1"/>
  <c r="G997" i="1"/>
  <c r="E997" i="1"/>
  <c r="D997" i="1"/>
  <c r="C997" i="1"/>
  <c r="B997" i="1"/>
  <c r="A997" i="1"/>
  <c r="J996" i="1"/>
  <c r="I996" i="1"/>
  <c r="H996" i="1"/>
  <c r="G996" i="1"/>
  <c r="E996" i="1"/>
  <c r="D996" i="1"/>
  <c r="C996" i="1"/>
  <c r="B996" i="1"/>
  <c r="A996" i="1"/>
  <c r="J995" i="1"/>
  <c r="I995" i="1"/>
  <c r="H995" i="1"/>
  <c r="G995" i="1"/>
  <c r="E995" i="1"/>
  <c r="D995" i="1"/>
  <c r="C995" i="1"/>
  <c r="B995" i="1"/>
  <c r="A995" i="1"/>
  <c r="J994" i="1"/>
  <c r="I994" i="1"/>
  <c r="H994" i="1"/>
  <c r="G994" i="1"/>
  <c r="E994" i="1"/>
  <c r="D994" i="1"/>
  <c r="C994" i="1"/>
  <c r="B994" i="1"/>
  <c r="A994" i="1"/>
  <c r="J993" i="1"/>
  <c r="I993" i="1"/>
  <c r="H993" i="1"/>
  <c r="G993" i="1"/>
  <c r="E993" i="1"/>
  <c r="D993" i="1"/>
  <c r="C993" i="1"/>
  <c r="B993" i="1"/>
  <c r="A993" i="1"/>
  <c r="J990" i="1"/>
  <c r="I990" i="1"/>
  <c r="H990" i="1"/>
  <c r="G990" i="1"/>
  <c r="E990" i="1"/>
  <c r="D990" i="1"/>
  <c r="C990" i="1"/>
  <c r="B990" i="1"/>
  <c r="A990" i="1"/>
  <c r="J989" i="1"/>
  <c r="I989" i="1"/>
  <c r="H989" i="1"/>
  <c r="G989" i="1"/>
  <c r="E989" i="1"/>
  <c r="D989" i="1"/>
  <c r="C989" i="1"/>
  <c r="B989" i="1"/>
  <c r="A989" i="1"/>
  <c r="J988" i="1"/>
  <c r="I988" i="1"/>
  <c r="H988" i="1"/>
  <c r="G988" i="1"/>
  <c r="E988" i="1"/>
  <c r="D988" i="1"/>
  <c r="C988" i="1"/>
  <c r="B988" i="1"/>
  <c r="A988" i="1"/>
  <c r="J987" i="1"/>
  <c r="I987" i="1"/>
  <c r="H987" i="1"/>
  <c r="G987" i="1"/>
  <c r="E987" i="1"/>
  <c r="D987" i="1"/>
  <c r="C987" i="1"/>
  <c r="B987" i="1"/>
  <c r="A987" i="1"/>
  <c r="J986" i="1"/>
  <c r="I986" i="1"/>
  <c r="H986" i="1"/>
  <c r="G986" i="1"/>
  <c r="E986" i="1"/>
  <c r="D986" i="1"/>
  <c r="C986" i="1"/>
  <c r="B986" i="1"/>
  <c r="A986" i="1"/>
  <c r="J985" i="1"/>
  <c r="I985" i="1"/>
  <c r="H985" i="1"/>
  <c r="G985" i="1"/>
  <c r="E985" i="1"/>
  <c r="D985" i="1"/>
  <c r="C985" i="1"/>
  <c r="B985" i="1"/>
  <c r="A985" i="1"/>
  <c r="J984" i="1"/>
  <c r="I984" i="1"/>
  <c r="H984" i="1"/>
  <c r="G984" i="1"/>
  <c r="E984" i="1"/>
  <c r="D984" i="1"/>
  <c r="C984" i="1"/>
  <c r="B984" i="1"/>
  <c r="A984" i="1"/>
  <c r="J983" i="1"/>
  <c r="I983" i="1"/>
  <c r="H983" i="1"/>
  <c r="G983" i="1"/>
  <c r="E983" i="1"/>
  <c r="D983" i="1"/>
  <c r="C983" i="1"/>
  <c r="B983" i="1"/>
  <c r="A983" i="1"/>
  <c r="J982" i="1"/>
  <c r="I982" i="1"/>
  <c r="H982" i="1"/>
  <c r="G982" i="1"/>
  <c r="E982" i="1"/>
  <c r="D982" i="1"/>
  <c r="C982" i="1"/>
  <c r="B982" i="1"/>
  <c r="A982" i="1"/>
  <c r="J980" i="1"/>
  <c r="I980" i="1"/>
  <c r="H980" i="1"/>
  <c r="G980" i="1"/>
  <c r="E980" i="1"/>
  <c r="D980" i="1"/>
  <c r="C980" i="1"/>
  <c r="B980" i="1"/>
  <c r="A980" i="1"/>
  <c r="J979" i="1"/>
  <c r="I979" i="1"/>
  <c r="H979" i="1"/>
  <c r="G979" i="1"/>
  <c r="E979" i="1"/>
  <c r="D979" i="1"/>
  <c r="C979" i="1"/>
  <c r="B979" i="1"/>
  <c r="A979" i="1"/>
  <c r="J978" i="1"/>
  <c r="I978" i="1"/>
  <c r="H978" i="1"/>
  <c r="G978" i="1"/>
  <c r="E978" i="1"/>
  <c r="D978" i="1"/>
  <c r="C978" i="1"/>
  <c r="B978" i="1"/>
  <c r="A978" i="1"/>
  <c r="J977" i="1"/>
  <c r="I977" i="1"/>
  <c r="H977" i="1"/>
  <c r="G977" i="1"/>
  <c r="E977" i="1"/>
  <c r="D977" i="1"/>
  <c r="C977" i="1"/>
  <c r="B977" i="1"/>
  <c r="A977" i="1"/>
  <c r="J976" i="1"/>
  <c r="I976" i="1"/>
  <c r="H976" i="1"/>
  <c r="G976" i="1"/>
  <c r="E976" i="1"/>
  <c r="D976" i="1"/>
  <c r="C976" i="1"/>
  <c r="B976" i="1"/>
  <c r="A976" i="1"/>
  <c r="J975" i="1"/>
  <c r="I975" i="1"/>
  <c r="H975" i="1"/>
  <c r="G975" i="1"/>
  <c r="E975" i="1"/>
  <c r="D975" i="1"/>
  <c r="C975" i="1"/>
  <c r="B975" i="1"/>
  <c r="A975" i="1"/>
  <c r="J970" i="1"/>
  <c r="I970" i="1"/>
  <c r="H970" i="1"/>
  <c r="G970" i="1"/>
  <c r="E970" i="1"/>
  <c r="D970" i="1"/>
  <c r="C970" i="1"/>
  <c r="B970" i="1"/>
  <c r="A970" i="1"/>
  <c r="J969" i="1"/>
  <c r="I969" i="1"/>
  <c r="H969" i="1"/>
  <c r="G969" i="1"/>
  <c r="E969" i="1"/>
  <c r="D969" i="1"/>
  <c r="C969" i="1"/>
  <c r="B969" i="1"/>
  <c r="A969" i="1"/>
  <c r="J968" i="1"/>
  <c r="I968" i="1"/>
  <c r="H968" i="1"/>
  <c r="G968" i="1"/>
  <c r="E968" i="1"/>
  <c r="D968" i="1"/>
  <c r="C968" i="1"/>
  <c r="B968" i="1"/>
  <c r="A968" i="1"/>
  <c r="J967" i="1"/>
  <c r="I967" i="1"/>
  <c r="H967" i="1"/>
  <c r="G967" i="1"/>
  <c r="E967" i="1"/>
  <c r="D967" i="1"/>
  <c r="C967" i="1"/>
  <c r="B967" i="1"/>
  <c r="A967" i="1"/>
  <c r="J965" i="1"/>
  <c r="I965" i="1"/>
  <c r="H965" i="1"/>
  <c r="G965" i="1"/>
  <c r="E965" i="1"/>
  <c r="D965" i="1"/>
  <c r="C965" i="1"/>
  <c r="B965" i="1"/>
  <c r="A965" i="1"/>
  <c r="J964" i="1"/>
  <c r="I964" i="1"/>
  <c r="H964" i="1"/>
  <c r="G964" i="1"/>
  <c r="E964" i="1"/>
  <c r="D964" i="1"/>
  <c r="C964" i="1"/>
  <c r="B964" i="1"/>
  <c r="A964" i="1"/>
  <c r="J962" i="1"/>
  <c r="I962" i="1"/>
  <c r="H962" i="1"/>
  <c r="G962" i="1"/>
  <c r="E962" i="1"/>
  <c r="D962" i="1"/>
  <c r="C962" i="1"/>
  <c r="B962" i="1"/>
  <c r="A962" i="1"/>
  <c r="J960" i="1"/>
  <c r="I960" i="1"/>
  <c r="H960" i="1"/>
  <c r="G960" i="1"/>
  <c r="E960" i="1"/>
  <c r="D960" i="1"/>
  <c r="C960" i="1"/>
  <c r="B960" i="1"/>
  <c r="A960" i="1"/>
  <c r="J958" i="1"/>
  <c r="I958" i="1"/>
  <c r="H958" i="1"/>
  <c r="G958" i="1"/>
  <c r="E958" i="1"/>
  <c r="D958" i="1"/>
  <c r="C958" i="1"/>
  <c r="B958" i="1"/>
  <c r="A958" i="1"/>
  <c r="J957" i="1"/>
  <c r="I957" i="1"/>
  <c r="H957" i="1"/>
  <c r="G957" i="1"/>
  <c r="E957" i="1"/>
  <c r="D957" i="1"/>
  <c r="C957" i="1"/>
  <c r="B957" i="1"/>
  <c r="A957" i="1"/>
  <c r="J956" i="1"/>
  <c r="I956" i="1"/>
  <c r="H956" i="1"/>
  <c r="G956" i="1"/>
  <c r="E956" i="1"/>
  <c r="D956" i="1"/>
  <c r="C956" i="1"/>
  <c r="B956" i="1"/>
  <c r="A956" i="1"/>
  <c r="J955" i="1"/>
  <c r="I955" i="1"/>
  <c r="H955" i="1"/>
  <c r="G955" i="1"/>
  <c r="E955" i="1"/>
  <c r="D955" i="1"/>
  <c r="C955" i="1"/>
  <c r="B955" i="1"/>
  <c r="A955" i="1"/>
  <c r="J952" i="1"/>
  <c r="I952" i="1"/>
  <c r="H952" i="1"/>
  <c r="G952" i="1"/>
  <c r="E952" i="1"/>
  <c r="D952" i="1"/>
  <c r="C952" i="1"/>
  <c r="B952" i="1"/>
  <c r="A952" i="1"/>
  <c r="J951" i="1"/>
  <c r="I951" i="1"/>
  <c r="H951" i="1"/>
  <c r="G951" i="1"/>
  <c r="E951" i="1"/>
  <c r="D951" i="1"/>
  <c r="C951" i="1"/>
  <c r="B951" i="1"/>
  <c r="A951" i="1"/>
  <c r="J949" i="1"/>
  <c r="I949" i="1"/>
  <c r="H949" i="1"/>
  <c r="G949" i="1"/>
  <c r="E949" i="1"/>
  <c r="D949" i="1"/>
  <c r="C949" i="1"/>
  <c r="B949" i="1"/>
  <c r="A949" i="1"/>
  <c r="J946" i="1"/>
  <c r="I946" i="1"/>
  <c r="H946" i="1"/>
  <c r="G946" i="1"/>
  <c r="E946" i="1"/>
  <c r="D946" i="1"/>
  <c r="C946" i="1"/>
  <c r="B946" i="1"/>
  <c r="A946" i="1"/>
  <c r="J945" i="1"/>
  <c r="I945" i="1"/>
  <c r="H945" i="1"/>
  <c r="G945" i="1"/>
  <c r="E945" i="1"/>
  <c r="D945" i="1"/>
  <c r="C945" i="1"/>
  <c r="B945" i="1"/>
  <c r="A945" i="1"/>
  <c r="J944" i="1"/>
  <c r="I944" i="1"/>
  <c r="H944" i="1"/>
  <c r="G944" i="1"/>
  <c r="E944" i="1"/>
  <c r="D944" i="1"/>
  <c r="C944" i="1"/>
  <c r="B944" i="1"/>
  <c r="A944" i="1"/>
  <c r="J943" i="1"/>
  <c r="I943" i="1"/>
  <c r="H943" i="1"/>
  <c r="G943" i="1"/>
  <c r="E943" i="1"/>
  <c r="D943" i="1"/>
  <c r="C943" i="1"/>
  <c r="B943" i="1"/>
  <c r="A943" i="1"/>
  <c r="J923" i="1"/>
  <c r="I923" i="1"/>
  <c r="H923" i="1"/>
  <c r="G923" i="1"/>
  <c r="E923" i="1"/>
  <c r="D923" i="1"/>
  <c r="C923" i="1"/>
  <c r="B923" i="1"/>
  <c r="A923" i="1"/>
  <c r="J922" i="1"/>
  <c r="I922" i="1"/>
  <c r="H922" i="1"/>
  <c r="G922" i="1"/>
  <c r="E922" i="1"/>
  <c r="D922" i="1"/>
  <c r="C922" i="1"/>
  <c r="B922" i="1"/>
  <c r="A922" i="1"/>
  <c r="J921" i="1"/>
  <c r="I921" i="1"/>
  <c r="H921" i="1"/>
  <c r="G921" i="1"/>
  <c r="E921" i="1"/>
  <c r="D921" i="1"/>
  <c r="C921" i="1"/>
  <c r="B921" i="1"/>
  <c r="A921" i="1"/>
  <c r="J920" i="1"/>
  <c r="I920" i="1"/>
  <c r="H920" i="1"/>
  <c r="G920" i="1"/>
  <c r="E920" i="1"/>
  <c r="D920" i="1"/>
  <c r="C920" i="1"/>
  <c r="B920" i="1"/>
  <c r="A920" i="1"/>
  <c r="J919" i="1"/>
  <c r="I919" i="1"/>
  <c r="H919" i="1"/>
  <c r="G919" i="1"/>
  <c r="E919" i="1"/>
  <c r="D919" i="1"/>
  <c r="C919" i="1"/>
  <c r="B919" i="1"/>
  <c r="A919" i="1"/>
  <c r="J918" i="1"/>
  <c r="I918" i="1"/>
  <c r="H918" i="1"/>
  <c r="G918" i="1"/>
  <c r="E918" i="1"/>
  <c r="D918" i="1"/>
  <c r="C918" i="1"/>
  <c r="B918" i="1"/>
  <c r="A918" i="1"/>
  <c r="J917" i="1"/>
  <c r="I917" i="1"/>
  <c r="H917" i="1"/>
  <c r="G917" i="1"/>
  <c r="E917" i="1"/>
  <c r="D917" i="1"/>
  <c r="C917" i="1"/>
  <c r="B917" i="1"/>
  <c r="A917" i="1"/>
  <c r="J916" i="1"/>
  <c r="I916" i="1"/>
  <c r="H916" i="1"/>
  <c r="G916" i="1"/>
  <c r="E916" i="1"/>
  <c r="D916" i="1"/>
  <c r="C916" i="1"/>
  <c r="B916" i="1"/>
  <c r="A916" i="1"/>
  <c r="J915" i="1"/>
  <c r="I915" i="1"/>
  <c r="H915" i="1"/>
  <c r="G915" i="1"/>
  <c r="E915" i="1"/>
  <c r="D915" i="1"/>
  <c r="C915" i="1"/>
  <c r="B915" i="1"/>
  <c r="A915" i="1"/>
  <c r="J914" i="1"/>
  <c r="I914" i="1"/>
  <c r="H914" i="1"/>
  <c r="G914" i="1"/>
  <c r="E914" i="1"/>
  <c r="D914" i="1"/>
  <c r="C914" i="1"/>
  <c r="B914" i="1"/>
  <c r="A914" i="1"/>
  <c r="J913" i="1"/>
  <c r="I913" i="1"/>
  <c r="H913" i="1"/>
  <c r="G913" i="1"/>
  <c r="E913" i="1"/>
  <c r="D913" i="1"/>
  <c r="C913" i="1"/>
  <c r="B913" i="1"/>
  <c r="A913" i="1"/>
  <c r="J912" i="1"/>
  <c r="I912" i="1"/>
  <c r="H912" i="1"/>
  <c r="G912" i="1"/>
  <c r="E912" i="1"/>
  <c r="D912" i="1"/>
  <c r="C912" i="1"/>
  <c r="B912" i="1"/>
  <c r="A912" i="1"/>
  <c r="J911" i="1"/>
  <c r="I911" i="1"/>
  <c r="H911" i="1"/>
  <c r="G911" i="1"/>
  <c r="E911" i="1"/>
  <c r="D911" i="1"/>
  <c r="C911" i="1"/>
  <c r="B911" i="1"/>
  <c r="A911" i="1"/>
  <c r="J910" i="1"/>
  <c r="I910" i="1"/>
  <c r="H910" i="1"/>
  <c r="G910" i="1"/>
  <c r="E910" i="1"/>
  <c r="D910" i="1"/>
  <c r="C910" i="1"/>
  <c r="B910" i="1"/>
  <c r="A910" i="1"/>
  <c r="J909" i="1"/>
  <c r="I909" i="1"/>
  <c r="H909" i="1"/>
  <c r="G909" i="1"/>
  <c r="E909" i="1"/>
  <c r="D909" i="1"/>
  <c r="C909" i="1"/>
  <c r="B909" i="1"/>
  <c r="A909" i="1"/>
  <c r="J908" i="1"/>
  <c r="I908" i="1"/>
  <c r="H908" i="1"/>
  <c r="G908" i="1"/>
  <c r="E908" i="1"/>
  <c r="D908" i="1"/>
  <c r="C908" i="1"/>
  <c r="B908" i="1"/>
  <c r="A908" i="1"/>
  <c r="J907" i="1"/>
  <c r="I907" i="1"/>
  <c r="H907" i="1"/>
  <c r="G907" i="1"/>
  <c r="E907" i="1"/>
  <c r="D907" i="1"/>
  <c r="C907" i="1"/>
  <c r="B907" i="1"/>
  <c r="A907" i="1"/>
  <c r="J906" i="1"/>
  <c r="I906" i="1"/>
  <c r="H906" i="1"/>
  <c r="G906" i="1"/>
  <c r="E906" i="1"/>
  <c r="D906" i="1"/>
  <c r="C906" i="1"/>
  <c r="B906" i="1"/>
  <c r="A906" i="1"/>
  <c r="J905" i="1"/>
  <c r="I905" i="1"/>
  <c r="H905" i="1"/>
  <c r="G905" i="1"/>
  <c r="E905" i="1"/>
  <c r="D905" i="1"/>
  <c r="C905" i="1"/>
  <c r="B905" i="1"/>
  <c r="A905" i="1"/>
  <c r="J904" i="1"/>
  <c r="I904" i="1"/>
  <c r="H904" i="1"/>
  <c r="G904" i="1"/>
  <c r="E904" i="1"/>
  <c r="D904" i="1"/>
  <c r="C904" i="1"/>
  <c r="B904" i="1"/>
  <c r="A904" i="1"/>
  <c r="J903" i="1"/>
  <c r="I903" i="1"/>
  <c r="H903" i="1"/>
  <c r="G903" i="1"/>
  <c r="E903" i="1"/>
  <c r="D903" i="1"/>
  <c r="C903" i="1"/>
  <c r="B903" i="1"/>
  <c r="A903" i="1"/>
  <c r="J901" i="1"/>
  <c r="I901" i="1"/>
  <c r="H901" i="1"/>
  <c r="G901" i="1"/>
  <c r="E901" i="1"/>
  <c r="D901" i="1"/>
  <c r="C901" i="1"/>
  <c r="B901" i="1"/>
  <c r="A901" i="1"/>
  <c r="J900" i="1"/>
  <c r="I900" i="1"/>
  <c r="H900" i="1"/>
  <c r="G900" i="1"/>
  <c r="E900" i="1"/>
  <c r="D900" i="1"/>
  <c r="C900" i="1"/>
  <c r="B900" i="1"/>
  <c r="A900" i="1"/>
  <c r="J899" i="1"/>
  <c r="I899" i="1"/>
  <c r="H899" i="1"/>
  <c r="G899" i="1"/>
  <c r="E899" i="1"/>
  <c r="D899" i="1"/>
  <c r="C899" i="1"/>
  <c r="B899" i="1"/>
  <c r="A899" i="1"/>
  <c r="J898" i="1"/>
  <c r="I898" i="1"/>
  <c r="H898" i="1"/>
  <c r="G898" i="1"/>
  <c r="E898" i="1"/>
  <c r="D898" i="1"/>
  <c r="C898" i="1"/>
  <c r="B898" i="1"/>
  <c r="A898" i="1"/>
  <c r="J897" i="1"/>
  <c r="I897" i="1"/>
  <c r="H897" i="1"/>
  <c r="G897" i="1"/>
  <c r="E897" i="1"/>
  <c r="D897" i="1"/>
  <c r="C897" i="1"/>
  <c r="B897" i="1"/>
  <c r="A897" i="1"/>
  <c r="J896" i="1"/>
  <c r="I896" i="1"/>
  <c r="H896" i="1"/>
  <c r="G896" i="1"/>
  <c r="E896" i="1"/>
  <c r="D896" i="1"/>
  <c r="C896" i="1"/>
  <c r="B896" i="1"/>
  <c r="A896" i="1"/>
  <c r="J895" i="1"/>
  <c r="I895" i="1"/>
  <c r="H895" i="1"/>
  <c r="G895" i="1"/>
  <c r="E895" i="1"/>
  <c r="D895" i="1"/>
  <c r="C895" i="1"/>
  <c r="B895" i="1"/>
  <c r="A895" i="1"/>
  <c r="J894" i="1"/>
  <c r="I894" i="1"/>
  <c r="H894" i="1"/>
  <c r="G894" i="1"/>
  <c r="E894" i="1"/>
  <c r="D894" i="1"/>
  <c r="C894" i="1"/>
  <c r="B894" i="1"/>
  <c r="A894" i="1"/>
  <c r="J1738" i="1"/>
  <c r="I1738" i="1"/>
  <c r="H1738" i="1"/>
  <c r="G1738" i="1"/>
  <c r="E1738" i="1"/>
  <c r="D1738" i="1"/>
  <c r="C1738" i="1"/>
  <c r="B1738" i="1"/>
  <c r="A1738" i="1"/>
  <c r="J1721" i="1"/>
  <c r="I1721" i="1"/>
  <c r="H1721" i="1"/>
  <c r="G1721" i="1"/>
  <c r="E1721" i="1"/>
  <c r="D1721" i="1"/>
  <c r="C1721" i="1"/>
  <c r="B1721" i="1"/>
  <c r="A1721" i="1"/>
  <c r="J1591" i="1"/>
  <c r="I1591" i="1"/>
  <c r="H1591" i="1"/>
  <c r="G1591" i="1"/>
  <c r="E1591" i="1"/>
  <c r="D1591" i="1"/>
  <c r="C1591" i="1"/>
  <c r="B1591" i="1"/>
  <c r="A1591" i="1"/>
  <c r="J1546" i="1"/>
  <c r="I1546" i="1"/>
  <c r="H1546" i="1"/>
  <c r="G1546" i="1"/>
  <c r="E1546" i="1"/>
  <c r="D1546" i="1"/>
  <c r="C1546" i="1"/>
  <c r="B1546" i="1"/>
  <c r="A1546" i="1"/>
  <c r="J1519" i="1"/>
  <c r="I1519" i="1"/>
  <c r="H1519" i="1"/>
  <c r="G1519" i="1"/>
  <c r="E1519" i="1"/>
  <c r="D1519" i="1"/>
  <c r="C1519" i="1"/>
  <c r="B1519" i="1"/>
  <c r="A1519" i="1"/>
  <c r="J1518" i="1"/>
  <c r="I1518" i="1"/>
  <c r="H1518" i="1"/>
  <c r="G1518" i="1"/>
  <c r="E1518" i="1"/>
  <c r="D1518" i="1"/>
  <c r="C1518" i="1"/>
  <c r="B1518" i="1"/>
  <c r="A1518" i="1"/>
  <c r="J1512" i="1"/>
  <c r="I1512" i="1"/>
  <c r="H1512" i="1"/>
  <c r="G1512" i="1"/>
  <c r="E1512" i="1"/>
  <c r="D1512" i="1"/>
  <c r="C1512" i="1"/>
  <c r="B1512" i="1"/>
  <c r="A1512" i="1"/>
  <c r="J1497" i="1"/>
  <c r="I1497" i="1"/>
  <c r="H1497" i="1"/>
  <c r="G1497" i="1"/>
  <c r="E1497" i="1"/>
  <c r="D1497" i="1"/>
  <c r="C1497" i="1"/>
  <c r="B1497" i="1"/>
  <c r="A1497" i="1"/>
  <c r="J1495" i="1"/>
  <c r="I1495" i="1"/>
  <c r="H1495" i="1"/>
  <c r="G1495" i="1"/>
  <c r="E1495" i="1"/>
  <c r="D1495" i="1"/>
  <c r="C1495" i="1"/>
  <c r="B1495" i="1"/>
  <c r="A1495" i="1"/>
  <c r="J1494" i="1"/>
  <c r="I1494" i="1"/>
  <c r="H1494" i="1"/>
  <c r="G1494" i="1"/>
  <c r="E1494" i="1"/>
  <c r="D1494" i="1"/>
  <c r="C1494" i="1"/>
  <c r="B1494" i="1"/>
  <c r="A1494" i="1"/>
  <c r="J1493" i="1"/>
  <c r="I1493" i="1"/>
  <c r="H1493" i="1"/>
  <c r="G1493" i="1"/>
  <c r="E1493" i="1"/>
  <c r="D1493" i="1"/>
  <c r="C1493" i="1"/>
  <c r="B1493" i="1"/>
  <c r="A1493" i="1"/>
  <c r="J1492" i="1"/>
  <c r="I1492" i="1"/>
  <c r="H1492" i="1"/>
  <c r="G1492" i="1"/>
  <c r="E1492" i="1"/>
  <c r="D1492" i="1"/>
  <c r="C1492" i="1"/>
  <c r="B1492" i="1"/>
  <c r="A1492" i="1"/>
  <c r="J1491" i="1"/>
  <c r="I1491" i="1"/>
  <c r="H1491" i="1"/>
  <c r="G1491" i="1"/>
  <c r="E1491" i="1"/>
  <c r="D1491" i="1"/>
  <c r="C1491" i="1"/>
  <c r="B1491" i="1"/>
  <c r="A1491" i="1"/>
  <c r="J1490" i="1"/>
  <c r="I1490" i="1"/>
  <c r="H1490" i="1"/>
  <c r="G1490" i="1"/>
  <c r="E1490" i="1"/>
  <c r="D1490" i="1"/>
  <c r="C1490" i="1"/>
  <c r="B1490" i="1"/>
  <c r="A1490" i="1"/>
  <c r="J1489" i="1"/>
  <c r="I1489" i="1"/>
  <c r="H1489" i="1"/>
  <c r="G1489" i="1"/>
  <c r="E1489" i="1"/>
  <c r="D1489" i="1"/>
  <c r="C1489" i="1"/>
  <c r="B1489" i="1"/>
  <c r="A1489" i="1"/>
  <c r="J1382" i="1"/>
  <c r="I1382" i="1"/>
  <c r="H1382" i="1"/>
  <c r="G1382" i="1"/>
  <c r="E1382" i="1"/>
  <c r="D1382" i="1"/>
  <c r="C1382" i="1"/>
  <c r="B1382" i="1"/>
  <c r="A1382" i="1"/>
  <c r="J1201" i="1"/>
  <c r="I1201" i="1"/>
  <c r="H1201" i="1"/>
  <c r="G1201" i="1"/>
  <c r="E1201" i="1"/>
  <c r="D1201" i="1"/>
  <c r="C1201" i="1"/>
  <c r="B1201" i="1"/>
  <c r="A1201" i="1"/>
  <c r="J869" i="1"/>
  <c r="I869" i="1"/>
  <c r="H869" i="1"/>
  <c r="G869" i="1"/>
  <c r="E869" i="1"/>
  <c r="D869" i="1"/>
  <c r="C869" i="1"/>
  <c r="B869" i="1"/>
  <c r="A869" i="1"/>
  <c r="J791" i="1"/>
  <c r="I791" i="1"/>
  <c r="H791" i="1"/>
  <c r="G791" i="1"/>
  <c r="E791" i="1"/>
  <c r="D791" i="1"/>
  <c r="C791" i="1"/>
  <c r="B791" i="1"/>
  <c r="A791" i="1"/>
  <c r="J1585" i="1"/>
  <c r="I1585" i="1"/>
  <c r="H1585" i="1"/>
  <c r="G1585" i="1"/>
  <c r="E1585" i="1"/>
  <c r="D1585" i="1"/>
  <c r="C1585" i="1"/>
  <c r="B1585" i="1"/>
  <c r="A1585" i="1"/>
  <c r="J1581" i="1"/>
  <c r="I1581" i="1"/>
  <c r="H1581" i="1"/>
  <c r="G1581" i="1"/>
  <c r="E1581" i="1"/>
  <c r="D1581" i="1"/>
  <c r="C1581" i="1"/>
  <c r="B1581" i="1"/>
  <c r="A1581" i="1"/>
  <c r="J1567" i="1"/>
  <c r="I1567" i="1"/>
  <c r="H1567" i="1"/>
  <c r="G1567" i="1"/>
  <c r="E1567" i="1"/>
  <c r="D1567" i="1"/>
  <c r="C1567" i="1"/>
  <c r="B1567" i="1"/>
  <c r="A1567" i="1"/>
  <c r="J1563" i="1"/>
  <c r="I1563" i="1"/>
  <c r="H1563" i="1"/>
  <c r="G1563" i="1"/>
  <c r="E1563" i="1"/>
  <c r="D1563" i="1"/>
  <c r="C1563" i="1"/>
  <c r="B1563" i="1"/>
  <c r="A1563" i="1"/>
  <c r="J1562" i="1"/>
  <c r="I1562" i="1"/>
  <c r="H1562" i="1"/>
  <c r="G1562" i="1"/>
  <c r="E1562" i="1"/>
  <c r="D1562" i="1"/>
  <c r="C1562" i="1"/>
  <c r="B1562" i="1"/>
  <c r="A1562" i="1"/>
  <c r="J1561" i="1"/>
  <c r="I1561" i="1"/>
  <c r="H1561" i="1"/>
  <c r="G1561" i="1"/>
  <c r="E1561" i="1"/>
  <c r="D1561" i="1"/>
  <c r="C1561" i="1"/>
  <c r="B1561" i="1"/>
  <c r="A1561" i="1"/>
  <c r="J1560" i="1"/>
  <c r="I1560" i="1"/>
  <c r="H1560" i="1"/>
  <c r="G1560" i="1"/>
  <c r="E1560" i="1"/>
  <c r="D1560" i="1"/>
  <c r="C1560" i="1"/>
  <c r="B1560" i="1"/>
  <c r="A1560" i="1"/>
  <c r="J1555" i="1"/>
  <c r="I1555" i="1"/>
  <c r="H1555" i="1"/>
  <c r="G1555" i="1"/>
  <c r="E1555" i="1"/>
  <c r="D1555" i="1"/>
  <c r="C1555" i="1"/>
  <c r="B1555" i="1"/>
  <c r="A1555" i="1"/>
  <c r="J1548" i="1"/>
  <c r="I1548" i="1"/>
  <c r="H1548" i="1"/>
  <c r="G1548" i="1"/>
  <c r="E1548" i="1"/>
  <c r="D1548" i="1"/>
  <c r="C1548" i="1"/>
  <c r="B1548" i="1"/>
  <c r="A1548" i="1"/>
  <c r="J1541" i="1"/>
  <c r="I1541" i="1"/>
  <c r="H1541" i="1"/>
  <c r="G1541" i="1"/>
  <c r="E1541" i="1"/>
  <c r="D1541" i="1"/>
  <c r="C1541" i="1"/>
  <c r="B1541" i="1"/>
  <c r="A1541" i="1"/>
  <c r="J1537" i="1"/>
  <c r="I1537" i="1"/>
  <c r="H1537" i="1"/>
  <c r="G1537" i="1"/>
  <c r="E1537" i="1"/>
  <c r="D1537" i="1"/>
  <c r="C1537" i="1"/>
  <c r="B1537" i="1"/>
  <c r="A1537" i="1"/>
  <c r="J1536" i="1"/>
  <c r="I1536" i="1"/>
  <c r="H1536" i="1"/>
  <c r="G1536" i="1"/>
  <c r="E1536" i="1"/>
  <c r="D1536" i="1"/>
  <c r="C1536" i="1"/>
  <c r="B1536" i="1"/>
  <c r="A1536" i="1"/>
  <c r="J1534" i="1"/>
  <c r="I1534" i="1"/>
  <c r="H1534" i="1"/>
  <c r="G1534" i="1"/>
  <c r="E1534" i="1"/>
  <c r="D1534" i="1"/>
  <c r="C1534" i="1"/>
  <c r="B1534" i="1"/>
  <c r="A1534" i="1"/>
  <c r="J1531" i="1"/>
  <c r="I1531" i="1"/>
  <c r="H1531" i="1"/>
  <c r="G1531" i="1"/>
  <c r="E1531" i="1"/>
  <c r="D1531" i="1"/>
  <c r="C1531" i="1"/>
  <c r="B1531" i="1"/>
  <c r="A1531" i="1"/>
  <c r="J1529" i="1"/>
  <c r="I1529" i="1"/>
  <c r="H1529" i="1"/>
  <c r="G1529" i="1"/>
  <c r="E1529" i="1"/>
  <c r="D1529" i="1"/>
  <c r="C1529" i="1"/>
  <c r="B1529" i="1"/>
  <c r="A1529" i="1"/>
  <c r="J1520" i="1"/>
  <c r="I1520" i="1"/>
  <c r="H1520" i="1"/>
  <c r="G1520" i="1"/>
  <c r="E1520" i="1"/>
  <c r="D1520" i="1"/>
  <c r="C1520" i="1"/>
  <c r="B1520" i="1"/>
  <c r="A1520" i="1"/>
  <c r="J1516" i="1"/>
  <c r="I1516" i="1"/>
  <c r="H1516" i="1"/>
  <c r="G1516" i="1"/>
  <c r="E1516" i="1"/>
  <c r="D1516" i="1"/>
  <c r="C1516" i="1"/>
  <c r="B1516" i="1"/>
  <c r="A1516" i="1"/>
  <c r="J1515" i="1"/>
  <c r="I1515" i="1"/>
  <c r="H1515" i="1"/>
  <c r="G1515" i="1"/>
  <c r="E1515" i="1"/>
  <c r="D1515" i="1"/>
  <c r="C1515" i="1"/>
  <c r="B1515" i="1"/>
  <c r="A1515" i="1"/>
  <c r="J1511" i="1"/>
  <c r="I1511" i="1"/>
  <c r="H1511" i="1"/>
  <c r="G1511" i="1"/>
  <c r="E1511" i="1"/>
  <c r="D1511" i="1"/>
  <c r="C1511" i="1"/>
  <c r="B1511" i="1"/>
  <c r="A1511" i="1"/>
  <c r="J1507" i="1"/>
  <c r="I1507" i="1"/>
  <c r="H1507" i="1"/>
  <c r="G1507" i="1"/>
  <c r="E1507" i="1"/>
  <c r="D1507" i="1"/>
  <c r="C1507" i="1"/>
  <c r="B1507" i="1"/>
  <c r="A1507" i="1"/>
  <c r="J1506" i="1"/>
  <c r="I1506" i="1"/>
  <c r="H1506" i="1"/>
  <c r="G1506" i="1"/>
  <c r="E1506" i="1"/>
  <c r="D1506" i="1"/>
  <c r="C1506" i="1"/>
  <c r="B1506" i="1"/>
  <c r="A1506" i="1"/>
  <c r="J1503" i="1"/>
  <c r="I1503" i="1"/>
  <c r="H1503" i="1"/>
  <c r="G1503" i="1"/>
  <c r="E1503" i="1"/>
  <c r="D1503" i="1"/>
  <c r="C1503" i="1"/>
  <c r="B1503" i="1"/>
  <c r="A1503" i="1"/>
  <c r="J1502" i="1"/>
  <c r="I1502" i="1"/>
  <c r="H1502" i="1"/>
  <c r="G1502" i="1"/>
  <c r="E1502" i="1"/>
  <c r="D1502" i="1"/>
  <c r="C1502" i="1"/>
  <c r="B1502" i="1"/>
  <c r="A1502" i="1"/>
  <c r="J1501" i="1"/>
  <c r="I1501" i="1"/>
  <c r="H1501" i="1"/>
  <c r="G1501" i="1"/>
  <c r="E1501" i="1"/>
  <c r="D1501" i="1"/>
  <c r="C1501" i="1"/>
  <c r="B1501" i="1"/>
  <c r="A1501" i="1"/>
  <c r="J1500" i="1"/>
  <c r="I1500" i="1"/>
  <c r="H1500" i="1"/>
  <c r="G1500" i="1"/>
  <c r="E1500" i="1"/>
  <c r="D1500" i="1"/>
  <c r="C1500" i="1"/>
  <c r="B1500" i="1"/>
  <c r="A1500" i="1"/>
  <c r="J1499" i="1"/>
  <c r="I1499" i="1"/>
  <c r="H1499" i="1"/>
  <c r="G1499" i="1"/>
  <c r="E1499" i="1"/>
  <c r="D1499" i="1"/>
  <c r="C1499" i="1"/>
  <c r="B1499" i="1"/>
  <c r="A1499" i="1"/>
  <c r="J1498" i="1"/>
  <c r="I1498" i="1"/>
  <c r="H1498" i="1"/>
  <c r="G1498" i="1"/>
  <c r="E1498" i="1"/>
  <c r="D1498" i="1"/>
  <c r="C1498" i="1"/>
  <c r="B1498" i="1"/>
  <c r="A1498" i="1"/>
  <c r="J1445" i="1"/>
  <c r="I1445" i="1"/>
  <c r="H1445" i="1"/>
  <c r="G1445" i="1"/>
  <c r="E1445" i="1"/>
  <c r="D1445" i="1"/>
  <c r="C1445" i="1"/>
  <c r="B1445" i="1"/>
  <c r="A1445" i="1"/>
  <c r="J1431" i="1"/>
  <c r="I1431" i="1"/>
  <c r="H1431" i="1"/>
  <c r="G1431" i="1"/>
  <c r="E1431" i="1"/>
  <c r="D1431" i="1"/>
  <c r="C1431" i="1"/>
  <c r="B1431" i="1"/>
  <c r="A1431" i="1"/>
  <c r="J1430" i="1"/>
  <c r="I1430" i="1"/>
  <c r="H1430" i="1"/>
  <c r="G1430" i="1"/>
  <c r="E1430" i="1"/>
  <c r="D1430" i="1"/>
  <c r="C1430" i="1"/>
  <c r="B1430" i="1"/>
  <c r="A1430" i="1"/>
  <c r="J1429" i="1"/>
  <c r="I1429" i="1"/>
  <c r="H1429" i="1"/>
  <c r="G1429" i="1"/>
  <c r="E1429" i="1"/>
  <c r="D1429" i="1"/>
  <c r="C1429" i="1"/>
  <c r="B1429" i="1"/>
  <c r="A1429" i="1"/>
  <c r="J1428" i="1"/>
  <c r="I1428" i="1"/>
  <c r="H1428" i="1"/>
  <c r="G1428" i="1"/>
  <c r="E1428" i="1"/>
  <c r="D1428" i="1"/>
  <c r="C1428" i="1"/>
  <c r="B1428" i="1"/>
  <c r="A1428" i="1"/>
  <c r="J1427" i="1"/>
  <c r="I1427" i="1"/>
  <c r="H1427" i="1"/>
  <c r="G1427" i="1"/>
  <c r="E1427" i="1"/>
  <c r="D1427" i="1"/>
  <c r="C1427" i="1"/>
  <c r="B1427" i="1"/>
  <c r="A1427" i="1"/>
  <c r="J1426" i="1"/>
  <c r="I1426" i="1"/>
  <c r="H1426" i="1"/>
  <c r="G1426" i="1"/>
  <c r="E1426" i="1"/>
  <c r="D1426" i="1"/>
  <c r="C1426" i="1"/>
  <c r="B1426" i="1"/>
  <c r="A1426" i="1"/>
  <c r="J1425" i="1"/>
  <c r="I1425" i="1"/>
  <c r="H1425" i="1"/>
  <c r="G1425" i="1"/>
  <c r="E1425" i="1"/>
  <c r="D1425" i="1"/>
  <c r="C1425" i="1"/>
  <c r="B1425" i="1"/>
  <c r="A1425" i="1"/>
  <c r="J1423" i="1"/>
  <c r="I1423" i="1"/>
  <c r="H1423" i="1"/>
  <c r="G1423" i="1"/>
  <c r="E1423" i="1"/>
  <c r="D1423" i="1"/>
  <c r="C1423" i="1"/>
  <c r="B1423" i="1"/>
  <c r="A1423" i="1"/>
  <c r="J1419" i="1"/>
  <c r="I1419" i="1"/>
  <c r="H1419" i="1"/>
  <c r="G1419" i="1"/>
  <c r="E1419" i="1"/>
  <c r="D1419" i="1"/>
  <c r="C1419" i="1"/>
  <c r="B1419" i="1"/>
  <c r="A1419" i="1"/>
  <c r="J1414" i="1"/>
  <c r="I1414" i="1"/>
  <c r="H1414" i="1"/>
  <c r="G1414" i="1"/>
  <c r="E1414" i="1"/>
  <c r="D1414" i="1"/>
  <c r="C1414" i="1"/>
  <c r="B1414" i="1"/>
  <c r="A1414" i="1"/>
  <c r="J1408" i="1"/>
  <c r="I1408" i="1"/>
  <c r="H1408" i="1"/>
  <c r="G1408" i="1"/>
  <c r="E1408" i="1"/>
  <c r="D1408" i="1"/>
  <c r="C1408" i="1"/>
  <c r="B1408" i="1"/>
  <c r="A1408" i="1"/>
  <c r="J1402" i="1"/>
  <c r="I1402" i="1"/>
  <c r="H1402" i="1"/>
  <c r="G1402" i="1"/>
  <c r="E1402" i="1"/>
  <c r="D1402" i="1"/>
  <c r="C1402" i="1"/>
  <c r="B1402" i="1"/>
  <c r="A1402" i="1"/>
  <c r="J1401" i="1"/>
  <c r="I1401" i="1"/>
  <c r="H1401" i="1"/>
  <c r="G1401" i="1"/>
  <c r="E1401" i="1"/>
  <c r="D1401" i="1"/>
  <c r="C1401" i="1"/>
  <c r="B1401" i="1"/>
  <c r="A1401" i="1"/>
  <c r="J1400" i="1"/>
  <c r="I1400" i="1"/>
  <c r="H1400" i="1"/>
  <c r="G1400" i="1"/>
  <c r="E1400" i="1"/>
  <c r="D1400" i="1"/>
  <c r="C1400" i="1"/>
  <c r="B1400" i="1"/>
  <c r="A1400" i="1"/>
  <c r="J1399" i="1"/>
  <c r="I1399" i="1"/>
  <c r="H1399" i="1"/>
  <c r="G1399" i="1"/>
  <c r="E1399" i="1"/>
  <c r="D1399" i="1"/>
  <c r="C1399" i="1"/>
  <c r="B1399" i="1"/>
  <c r="A1399" i="1"/>
  <c r="J1398" i="1"/>
  <c r="I1398" i="1"/>
  <c r="H1398" i="1"/>
  <c r="G1398" i="1"/>
  <c r="E1398" i="1"/>
  <c r="D1398" i="1"/>
  <c r="C1398" i="1"/>
  <c r="B1398" i="1"/>
  <c r="A1398" i="1"/>
  <c r="J1328" i="1"/>
  <c r="I1328" i="1"/>
  <c r="H1328" i="1"/>
  <c r="G1328" i="1"/>
  <c r="E1328" i="1"/>
  <c r="D1328" i="1"/>
  <c r="C1328" i="1"/>
  <c r="B1328" i="1"/>
  <c r="A1328" i="1"/>
  <c r="J1322" i="1"/>
  <c r="I1322" i="1"/>
  <c r="H1322" i="1"/>
  <c r="G1322" i="1"/>
  <c r="E1322" i="1"/>
  <c r="D1322" i="1"/>
  <c r="C1322" i="1"/>
  <c r="B1322" i="1"/>
  <c r="A1322" i="1"/>
  <c r="J1272" i="1"/>
  <c r="I1272" i="1"/>
  <c r="H1272" i="1"/>
  <c r="G1272" i="1"/>
  <c r="E1272" i="1"/>
  <c r="D1272" i="1"/>
  <c r="C1272" i="1"/>
  <c r="B1272" i="1"/>
  <c r="A1272" i="1"/>
  <c r="J1253" i="1"/>
  <c r="I1253" i="1"/>
  <c r="H1253" i="1"/>
  <c r="G1253" i="1"/>
  <c r="E1253" i="1"/>
  <c r="D1253" i="1"/>
  <c r="C1253" i="1"/>
  <c r="B1253" i="1"/>
  <c r="A1253" i="1"/>
  <c r="J1220" i="1"/>
  <c r="I1220" i="1"/>
  <c r="H1220" i="1"/>
  <c r="G1220" i="1"/>
  <c r="E1220" i="1"/>
  <c r="D1220" i="1"/>
  <c r="C1220" i="1"/>
  <c r="B1220" i="1"/>
  <c r="A1220" i="1"/>
  <c r="J1214" i="1"/>
  <c r="I1214" i="1"/>
  <c r="H1214" i="1"/>
  <c r="G1214" i="1"/>
  <c r="E1214" i="1"/>
  <c r="D1214" i="1"/>
  <c r="C1214" i="1"/>
  <c r="B1214" i="1"/>
  <c r="A1214" i="1"/>
  <c r="J1145" i="1"/>
  <c r="I1145" i="1"/>
  <c r="H1145" i="1"/>
  <c r="G1145" i="1"/>
  <c r="E1145" i="1"/>
  <c r="D1145" i="1"/>
  <c r="C1145" i="1"/>
  <c r="B1145" i="1"/>
  <c r="A1145" i="1"/>
  <c r="J1132" i="1"/>
  <c r="I1132" i="1"/>
  <c r="H1132" i="1"/>
  <c r="G1132" i="1"/>
  <c r="E1132" i="1"/>
  <c r="D1132" i="1"/>
  <c r="C1132" i="1"/>
  <c r="B1132" i="1"/>
  <c r="A1132" i="1"/>
  <c r="J1117" i="1"/>
  <c r="I1117" i="1"/>
  <c r="H1117" i="1"/>
  <c r="G1117" i="1"/>
  <c r="E1117" i="1"/>
  <c r="D1117" i="1"/>
  <c r="C1117" i="1"/>
  <c r="B1117" i="1"/>
  <c r="A1117" i="1"/>
  <c r="J1101" i="1"/>
  <c r="I1101" i="1"/>
  <c r="H1101" i="1"/>
  <c r="G1101" i="1"/>
  <c r="E1101" i="1"/>
  <c r="D1101" i="1"/>
  <c r="C1101" i="1"/>
  <c r="B1101" i="1"/>
  <c r="A1101" i="1"/>
  <c r="J998" i="1"/>
  <c r="I998" i="1"/>
  <c r="H998" i="1"/>
  <c r="G998" i="1"/>
  <c r="E998" i="1"/>
  <c r="D998" i="1"/>
  <c r="C998" i="1"/>
  <c r="B998" i="1"/>
  <c r="A998" i="1"/>
  <c r="J972" i="1"/>
  <c r="I972" i="1"/>
  <c r="H972" i="1"/>
  <c r="G972" i="1"/>
  <c r="E972" i="1"/>
  <c r="D972" i="1"/>
  <c r="C972" i="1"/>
  <c r="B972" i="1"/>
  <c r="A972" i="1"/>
  <c r="J953" i="1"/>
  <c r="I953" i="1"/>
  <c r="H953" i="1"/>
  <c r="G953" i="1"/>
  <c r="E953" i="1"/>
  <c r="F953" i="1" s="1"/>
  <c r="D953" i="1"/>
  <c r="C953" i="1"/>
  <c r="B953" i="1"/>
  <c r="A953" i="1"/>
  <c r="J940" i="1"/>
  <c r="I940" i="1"/>
  <c r="H940" i="1"/>
  <c r="G940" i="1"/>
  <c r="E940" i="1"/>
  <c r="D940" i="1"/>
  <c r="C940" i="1"/>
  <c r="B940" i="1"/>
  <c r="A940" i="1"/>
  <c r="J1742" i="1"/>
  <c r="I1742" i="1"/>
  <c r="H1742" i="1"/>
  <c r="G1742" i="1"/>
  <c r="E1742" i="1"/>
  <c r="D1742" i="1"/>
  <c r="C1742" i="1"/>
  <c r="B1742" i="1"/>
  <c r="A1742" i="1"/>
  <c r="J1559" i="1"/>
  <c r="I1559" i="1"/>
  <c r="H1559" i="1"/>
  <c r="G1559" i="1"/>
  <c r="E1559" i="1"/>
  <c r="D1559" i="1"/>
  <c r="C1559" i="1"/>
  <c r="B1559" i="1"/>
  <c r="A1559" i="1"/>
  <c r="J1557" i="1"/>
  <c r="I1557" i="1"/>
  <c r="H1557" i="1"/>
  <c r="G1557" i="1"/>
  <c r="E1557" i="1"/>
  <c r="D1557" i="1"/>
  <c r="C1557" i="1"/>
  <c r="B1557" i="1"/>
  <c r="A1557" i="1"/>
  <c r="J1533" i="1"/>
  <c r="I1533" i="1"/>
  <c r="H1533" i="1"/>
  <c r="G1533" i="1"/>
  <c r="E1533" i="1"/>
  <c r="D1533" i="1"/>
  <c r="C1533" i="1"/>
  <c r="B1533" i="1"/>
  <c r="A1533" i="1"/>
  <c r="J1517" i="1"/>
  <c r="I1517" i="1"/>
  <c r="H1517" i="1"/>
  <c r="G1517" i="1"/>
  <c r="E1517" i="1"/>
  <c r="D1517" i="1"/>
  <c r="C1517" i="1"/>
  <c r="B1517" i="1"/>
  <c r="A1517" i="1"/>
  <c r="J1514" i="1"/>
  <c r="I1514" i="1"/>
  <c r="H1514" i="1"/>
  <c r="G1514" i="1"/>
  <c r="E1514" i="1"/>
  <c r="D1514" i="1"/>
  <c r="C1514" i="1"/>
  <c r="B1514" i="1"/>
  <c r="A1514" i="1"/>
  <c r="J1513" i="1"/>
  <c r="I1513" i="1"/>
  <c r="H1513" i="1"/>
  <c r="G1513" i="1"/>
  <c r="E1513" i="1"/>
  <c r="D1513" i="1"/>
  <c r="C1513" i="1"/>
  <c r="B1513" i="1"/>
  <c r="A1513" i="1"/>
  <c r="J1509" i="1"/>
  <c r="I1509" i="1"/>
  <c r="H1509" i="1"/>
  <c r="G1509" i="1"/>
  <c r="E1509" i="1"/>
  <c r="D1509" i="1"/>
  <c r="C1509" i="1"/>
  <c r="B1509" i="1"/>
  <c r="A1509" i="1"/>
  <c r="J1432" i="1"/>
  <c r="I1432" i="1"/>
  <c r="H1432" i="1"/>
  <c r="G1432" i="1"/>
  <c r="E1432" i="1"/>
  <c r="D1432" i="1"/>
  <c r="C1432" i="1"/>
  <c r="B1432" i="1"/>
  <c r="A1432" i="1"/>
  <c r="J1343" i="1"/>
  <c r="I1343" i="1"/>
  <c r="H1343" i="1"/>
  <c r="G1343" i="1"/>
  <c r="E1343" i="1"/>
  <c r="D1343" i="1"/>
  <c r="C1343" i="1"/>
  <c r="B1343" i="1"/>
  <c r="A1343" i="1"/>
  <c r="J1337" i="1"/>
  <c r="I1337" i="1"/>
  <c r="H1337" i="1"/>
  <c r="G1337" i="1"/>
  <c r="E1337" i="1"/>
  <c r="D1337" i="1"/>
  <c r="C1337" i="1"/>
  <c r="B1337" i="1"/>
  <c r="A1337" i="1"/>
  <c r="J1334" i="1"/>
  <c r="I1334" i="1"/>
  <c r="H1334" i="1"/>
  <c r="G1334" i="1"/>
  <c r="E1334" i="1"/>
  <c r="D1334" i="1"/>
  <c r="C1334" i="1"/>
  <c r="B1334" i="1"/>
  <c r="A1334" i="1"/>
  <c r="J1320" i="1"/>
  <c r="I1320" i="1"/>
  <c r="H1320" i="1"/>
  <c r="G1320" i="1"/>
  <c r="E1320" i="1"/>
  <c r="D1320" i="1"/>
  <c r="C1320" i="1"/>
  <c r="B1320" i="1"/>
  <c r="A1320" i="1"/>
  <c r="J1318" i="1"/>
  <c r="I1318" i="1"/>
  <c r="H1318" i="1"/>
  <c r="G1318" i="1"/>
  <c r="E1318" i="1"/>
  <c r="D1318" i="1"/>
  <c r="C1318" i="1"/>
  <c r="B1318" i="1"/>
  <c r="A1318" i="1"/>
  <c r="J1317" i="1"/>
  <c r="I1317" i="1"/>
  <c r="H1317" i="1"/>
  <c r="G1317" i="1"/>
  <c r="E1317" i="1"/>
  <c r="D1317" i="1"/>
  <c r="C1317" i="1"/>
  <c r="B1317" i="1"/>
  <c r="A1317" i="1"/>
  <c r="J1316" i="1"/>
  <c r="I1316" i="1"/>
  <c r="H1316" i="1"/>
  <c r="G1316" i="1"/>
  <c r="E1316" i="1"/>
  <c r="D1316" i="1"/>
  <c r="C1316" i="1"/>
  <c r="B1316" i="1"/>
  <c r="A1316" i="1"/>
  <c r="J1315" i="1"/>
  <c r="I1315" i="1"/>
  <c r="H1315" i="1"/>
  <c r="G1315" i="1"/>
  <c r="E1315" i="1"/>
  <c r="D1315" i="1"/>
  <c r="C1315" i="1"/>
  <c r="B1315" i="1"/>
  <c r="A1315" i="1"/>
  <c r="J1314" i="1"/>
  <c r="I1314" i="1"/>
  <c r="H1314" i="1"/>
  <c r="G1314" i="1"/>
  <c r="E1314" i="1"/>
  <c r="D1314" i="1"/>
  <c r="C1314" i="1"/>
  <c r="B1314" i="1"/>
  <c r="A1314" i="1"/>
  <c r="J1313" i="1"/>
  <c r="I1313" i="1"/>
  <c r="H1313" i="1"/>
  <c r="G1313" i="1"/>
  <c r="E1313" i="1"/>
  <c r="D1313" i="1"/>
  <c r="C1313" i="1"/>
  <c r="B1313" i="1"/>
  <c r="A1313" i="1"/>
  <c r="J1292" i="1"/>
  <c r="I1292" i="1"/>
  <c r="H1292" i="1"/>
  <c r="G1292" i="1"/>
  <c r="E1292" i="1"/>
  <c r="D1292" i="1"/>
  <c r="C1292" i="1"/>
  <c r="B1292" i="1"/>
  <c r="A1292" i="1"/>
  <c r="J1255" i="1"/>
  <c r="I1255" i="1"/>
  <c r="H1255" i="1"/>
  <c r="G1255" i="1"/>
  <c r="E1255" i="1"/>
  <c r="D1255" i="1"/>
  <c r="C1255" i="1"/>
  <c r="B1255" i="1"/>
  <c r="A1255" i="1"/>
  <c r="J1222" i="1"/>
  <c r="I1222" i="1"/>
  <c r="H1222" i="1"/>
  <c r="G1222" i="1"/>
  <c r="E1222" i="1"/>
  <c r="D1222" i="1"/>
  <c r="C1222" i="1"/>
  <c r="B1222" i="1"/>
  <c r="A1222" i="1"/>
  <c r="J1221" i="1"/>
  <c r="I1221" i="1"/>
  <c r="H1221" i="1"/>
  <c r="G1221" i="1"/>
  <c r="E1221" i="1"/>
  <c r="D1221" i="1"/>
  <c r="C1221" i="1"/>
  <c r="B1221" i="1"/>
  <c r="A1221" i="1"/>
  <c r="J1157" i="1"/>
  <c r="I1157" i="1"/>
  <c r="H1157" i="1"/>
  <c r="G1157" i="1"/>
  <c r="E1157" i="1"/>
  <c r="D1157" i="1"/>
  <c r="C1157" i="1"/>
  <c r="B1157" i="1"/>
  <c r="A1157" i="1"/>
  <c r="J1152" i="1"/>
  <c r="I1152" i="1"/>
  <c r="H1152" i="1"/>
  <c r="G1152" i="1"/>
  <c r="E1152" i="1"/>
  <c r="F1152" i="1" s="1"/>
  <c r="D1152" i="1"/>
  <c r="C1152" i="1"/>
  <c r="B1152" i="1"/>
  <c r="A1152" i="1"/>
  <c r="J1150" i="1"/>
  <c r="I1150" i="1"/>
  <c r="H1150" i="1"/>
  <c r="G1150" i="1"/>
  <c r="E1150" i="1"/>
  <c r="D1150" i="1"/>
  <c r="C1150" i="1"/>
  <c r="B1150" i="1"/>
  <c r="A1150" i="1"/>
  <c r="J1148" i="1"/>
  <c r="I1148" i="1"/>
  <c r="H1148" i="1"/>
  <c r="G1148" i="1"/>
  <c r="E1148" i="1"/>
  <c r="D1148" i="1"/>
  <c r="C1148" i="1"/>
  <c r="B1148" i="1"/>
  <c r="A1148" i="1"/>
  <c r="J1143" i="1"/>
  <c r="I1143" i="1"/>
  <c r="H1143" i="1"/>
  <c r="G1143" i="1"/>
  <c r="E1143" i="1"/>
  <c r="D1143" i="1"/>
  <c r="F1143" i="1" s="1"/>
  <c r="C1143" i="1"/>
  <c r="B1143" i="1"/>
  <c r="A1143" i="1"/>
  <c r="J1135" i="1"/>
  <c r="I1135" i="1"/>
  <c r="H1135" i="1"/>
  <c r="G1135" i="1"/>
  <c r="E1135" i="1"/>
  <c r="D1135" i="1"/>
  <c r="C1135" i="1"/>
  <c r="B1135" i="1"/>
  <c r="A1135" i="1"/>
  <c r="J1134" i="1"/>
  <c r="I1134" i="1"/>
  <c r="H1134" i="1"/>
  <c r="G1134" i="1"/>
  <c r="E1134" i="1"/>
  <c r="D1134" i="1"/>
  <c r="C1134" i="1"/>
  <c r="B1134" i="1"/>
  <c r="A1134" i="1"/>
  <c r="J1127" i="1"/>
  <c r="I1127" i="1"/>
  <c r="H1127" i="1"/>
  <c r="G1127" i="1"/>
  <c r="E1127" i="1"/>
  <c r="D1127" i="1"/>
  <c r="C1127" i="1"/>
  <c r="B1127" i="1"/>
  <c r="A1127" i="1"/>
  <c r="J1121" i="1"/>
  <c r="I1121" i="1"/>
  <c r="H1121" i="1"/>
  <c r="G1121" i="1"/>
  <c r="E1121" i="1"/>
  <c r="D1121" i="1"/>
  <c r="C1121" i="1"/>
  <c r="B1121" i="1"/>
  <c r="A1121" i="1"/>
  <c r="J1044" i="1"/>
  <c r="I1044" i="1"/>
  <c r="H1044" i="1"/>
  <c r="G1044" i="1"/>
  <c r="E1044" i="1"/>
  <c r="D1044" i="1"/>
  <c r="C1044" i="1"/>
  <c r="B1044" i="1"/>
  <c r="A1044" i="1"/>
  <c r="J1068" i="1"/>
  <c r="I1068" i="1"/>
  <c r="H1068" i="1"/>
  <c r="G1068" i="1"/>
  <c r="E1068" i="1"/>
  <c r="D1068" i="1"/>
  <c r="C1068" i="1"/>
  <c r="B1068" i="1"/>
  <c r="A1068" i="1"/>
  <c r="J1735" i="1"/>
  <c r="I1735" i="1"/>
  <c r="H1735" i="1"/>
  <c r="G1735" i="1"/>
  <c r="E1735" i="1"/>
  <c r="D1735" i="1"/>
  <c r="C1735" i="1"/>
  <c r="B1735" i="1"/>
  <c r="A1735" i="1"/>
  <c r="J1730" i="1"/>
  <c r="I1730" i="1"/>
  <c r="H1730" i="1"/>
  <c r="G1730" i="1"/>
  <c r="E1730" i="1"/>
  <c r="D1730" i="1"/>
  <c r="C1730" i="1"/>
  <c r="B1730" i="1"/>
  <c r="A1730" i="1"/>
  <c r="J1586" i="1"/>
  <c r="I1586" i="1"/>
  <c r="H1586" i="1"/>
  <c r="G1586" i="1"/>
  <c r="E1586" i="1"/>
  <c r="D1586" i="1"/>
  <c r="C1586" i="1"/>
  <c r="B1586" i="1"/>
  <c r="A1586" i="1"/>
  <c r="J1573" i="1"/>
  <c r="I1573" i="1"/>
  <c r="H1573" i="1"/>
  <c r="G1573" i="1"/>
  <c r="E1573" i="1"/>
  <c r="D1573" i="1"/>
  <c r="C1573" i="1"/>
  <c r="B1573" i="1"/>
  <c r="A1573" i="1"/>
  <c r="J1394" i="1"/>
  <c r="I1394" i="1"/>
  <c r="H1394" i="1"/>
  <c r="G1394" i="1"/>
  <c r="E1394" i="1"/>
  <c r="D1394" i="1"/>
  <c r="C1394" i="1"/>
  <c r="B1394" i="1"/>
  <c r="A1394" i="1"/>
  <c r="J1393" i="1"/>
  <c r="I1393" i="1"/>
  <c r="H1393" i="1"/>
  <c r="G1393" i="1"/>
  <c r="E1393" i="1"/>
  <c r="D1393" i="1"/>
  <c r="C1393" i="1"/>
  <c r="B1393" i="1"/>
  <c r="A1393" i="1"/>
  <c r="J1380" i="1"/>
  <c r="I1380" i="1"/>
  <c r="H1380" i="1"/>
  <c r="G1380" i="1"/>
  <c r="E1380" i="1"/>
  <c r="D1380" i="1"/>
  <c r="C1380" i="1"/>
  <c r="B1380" i="1"/>
  <c r="A1380" i="1"/>
  <c r="J1282" i="1"/>
  <c r="I1282" i="1"/>
  <c r="H1282" i="1"/>
  <c r="G1282" i="1"/>
  <c r="E1282" i="1"/>
  <c r="D1282" i="1"/>
  <c r="C1282" i="1"/>
  <c r="B1282" i="1"/>
  <c r="A1282" i="1"/>
  <c r="J1256" i="1"/>
  <c r="I1256" i="1"/>
  <c r="H1256" i="1"/>
  <c r="G1256" i="1"/>
  <c r="E1256" i="1"/>
  <c r="D1256" i="1"/>
  <c r="C1256" i="1"/>
  <c r="B1256" i="1"/>
  <c r="A1256" i="1"/>
  <c r="J1246" i="1"/>
  <c r="I1246" i="1"/>
  <c r="H1246" i="1"/>
  <c r="G1246" i="1"/>
  <c r="E1246" i="1"/>
  <c r="D1246" i="1"/>
  <c r="C1246" i="1"/>
  <c r="B1246" i="1"/>
  <c r="A1246" i="1"/>
  <c r="J1200" i="1"/>
  <c r="I1200" i="1"/>
  <c r="H1200" i="1"/>
  <c r="G1200" i="1"/>
  <c r="E1200" i="1"/>
  <c r="D1200" i="1"/>
  <c r="C1200" i="1"/>
  <c r="B1200" i="1"/>
  <c r="A1200" i="1"/>
  <c r="J1199" i="1"/>
  <c r="I1199" i="1"/>
  <c r="H1199" i="1"/>
  <c r="G1199" i="1"/>
  <c r="E1199" i="1"/>
  <c r="D1199" i="1"/>
  <c r="C1199" i="1"/>
  <c r="B1199" i="1"/>
  <c r="A1199" i="1"/>
  <c r="J1180" i="1"/>
  <c r="I1180" i="1"/>
  <c r="H1180" i="1"/>
  <c r="G1180" i="1"/>
  <c r="E1180" i="1"/>
  <c r="D1180" i="1"/>
  <c r="C1180" i="1"/>
  <c r="B1180" i="1"/>
  <c r="A1180" i="1"/>
  <c r="J1159" i="1"/>
  <c r="I1159" i="1"/>
  <c r="H1159" i="1"/>
  <c r="G1159" i="1"/>
  <c r="E1159" i="1"/>
  <c r="D1159" i="1"/>
  <c r="C1159" i="1"/>
  <c r="B1159" i="1"/>
  <c r="A1159" i="1"/>
  <c r="J1141" i="1"/>
  <c r="I1141" i="1"/>
  <c r="H1141" i="1"/>
  <c r="G1141" i="1"/>
  <c r="E1141" i="1"/>
  <c r="D1141" i="1"/>
  <c r="C1141" i="1"/>
  <c r="B1141" i="1"/>
  <c r="A1141" i="1"/>
  <c r="J1130" i="1"/>
  <c r="I1130" i="1"/>
  <c r="H1130" i="1"/>
  <c r="G1130" i="1"/>
  <c r="E1130" i="1"/>
  <c r="D1130" i="1"/>
  <c r="C1130" i="1"/>
  <c r="B1130" i="1"/>
  <c r="A1130" i="1"/>
  <c r="J1128" i="1"/>
  <c r="I1128" i="1"/>
  <c r="H1128" i="1"/>
  <c r="G1128" i="1"/>
  <c r="E1128" i="1"/>
  <c r="D1128" i="1"/>
  <c r="C1128" i="1"/>
  <c r="B1128" i="1"/>
  <c r="A1128" i="1"/>
  <c r="J1032" i="1"/>
  <c r="I1032" i="1"/>
  <c r="H1032" i="1"/>
  <c r="G1032" i="1"/>
  <c r="E1032" i="1"/>
  <c r="D1032" i="1"/>
  <c r="C1032" i="1"/>
  <c r="B1032" i="1"/>
  <c r="A1032" i="1"/>
  <c r="J981" i="1"/>
  <c r="I981" i="1"/>
  <c r="H981" i="1"/>
  <c r="G981" i="1"/>
  <c r="E981" i="1"/>
  <c r="D981" i="1"/>
  <c r="C981" i="1"/>
  <c r="B981" i="1"/>
  <c r="A981" i="1"/>
  <c r="J932" i="1"/>
  <c r="I932" i="1"/>
  <c r="H932" i="1"/>
  <c r="G932" i="1"/>
  <c r="E932" i="1"/>
  <c r="D932" i="1"/>
  <c r="C932" i="1"/>
  <c r="B932" i="1"/>
  <c r="A932" i="1"/>
  <c r="J924" i="1"/>
  <c r="I924" i="1"/>
  <c r="H924" i="1"/>
  <c r="G924" i="1"/>
  <c r="E924" i="1"/>
  <c r="D924" i="1"/>
  <c r="C924" i="1"/>
  <c r="B924" i="1"/>
  <c r="A924" i="1"/>
  <c r="J1532" i="1"/>
  <c r="I1532" i="1"/>
  <c r="H1532" i="1"/>
  <c r="G1532" i="1"/>
  <c r="E1532" i="1"/>
  <c r="D1532" i="1"/>
  <c r="C1532" i="1"/>
  <c r="B1532" i="1"/>
  <c r="A1532" i="1"/>
  <c r="J1530" i="1"/>
  <c r="I1530" i="1"/>
  <c r="H1530" i="1"/>
  <c r="G1530" i="1"/>
  <c r="E1530" i="1"/>
  <c r="D1530" i="1"/>
  <c r="C1530" i="1"/>
  <c r="B1530" i="1"/>
  <c r="A1530" i="1"/>
  <c r="J1527" i="1"/>
  <c r="I1527" i="1"/>
  <c r="H1527" i="1"/>
  <c r="G1527" i="1"/>
  <c r="E1527" i="1"/>
  <c r="D1527" i="1"/>
  <c r="C1527" i="1"/>
  <c r="B1527" i="1"/>
  <c r="A1527" i="1"/>
  <c r="J1525" i="1"/>
  <c r="I1525" i="1"/>
  <c r="H1525" i="1"/>
  <c r="G1525" i="1"/>
  <c r="E1525" i="1"/>
  <c r="D1525" i="1"/>
  <c r="C1525" i="1"/>
  <c r="B1525" i="1"/>
  <c r="A1525" i="1"/>
  <c r="J1390" i="1"/>
  <c r="I1390" i="1"/>
  <c r="H1390" i="1"/>
  <c r="G1390" i="1"/>
  <c r="E1390" i="1"/>
  <c r="D1390" i="1"/>
  <c r="C1390" i="1"/>
  <c r="B1390" i="1"/>
  <c r="A1390" i="1"/>
  <c r="J1323" i="1"/>
  <c r="I1323" i="1"/>
  <c r="H1323" i="1"/>
  <c r="G1323" i="1"/>
  <c r="E1323" i="1"/>
  <c r="D1323" i="1"/>
  <c r="C1323" i="1"/>
  <c r="B1323" i="1"/>
  <c r="A1323" i="1"/>
  <c r="J1014" i="1"/>
  <c r="I1014" i="1"/>
  <c r="H1014" i="1"/>
  <c r="G1014" i="1"/>
  <c r="E1014" i="1"/>
  <c r="D1014" i="1"/>
  <c r="C1014" i="1"/>
  <c r="B1014" i="1"/>
  <c r="A1014" i="1"/>
  <c r="J1588" i="1"/>
  <c r="I1588" i="1"/>
  <c r="H1588" i="1"/>
  <c r="G1588" i="1"/>
  <c r="E1588" i="1"/>
  <c r="D1588" i="1"/>
  <c r="C1588" i="1"/>
  <c r="B1588" i="1"/>
  <c r="A1588" i="1"/>
  <c r="J1584" i="1"/>
  <c r="I1584" i="1"/>
  <c r="H1584" i="1"/>
  <c r="G1584" i="1"/>
  <c r="E1584" i="1"/>
  <c r="D1584" i="1"/>
  <c r="C1584" i="1"/>
  <c r="B1584" i="1"/>
  <c r="A1584" i="1"/>
  <c r="J1496" i="1"/>
  <c r="I1496" i="1"/>
  <c r="H1496" i="1"/>
  <c r="G1496" i="1"/>
  <c r="E1496" i="1"/>
  <c r="D1496" i="1"/>
  <c r="C1496" i="1"/>
  <c r="B1496" i="1"/>
  <c r="A1496" i="1"/>
  <c r="J1424" i="1"/>
  <c r="I1424" i="1"/>
  <c r="H1424" i="1"/>
  <c r="G1424" i="1"/>
  <c r="E1424" i="1"/>
  <c r="D1424" i="1"/>
  <c r="C1424" i="1"/>
  <c r="B1424" i="1"/>
  <c r="A1424" i="1"/>
  <c r="J1395" i="1"/>
  <c r="I1395" i="1"/>
  <c r="H1395" i="1"/>
  <c r="G1395" i="1"/>
  <c r="E1395" i="1"/>
  <c r="D1395" i="1"/>
  <c r="C1395" i="1"/>
  <c r="B1395" i="1"/>
  <c r="A1395" i="1"/>
  <c r="J1392" i="1"/>
  <c r="I1392" i="1"/>
  <c r="H1392" i="1"/>
  <c r="G1392" i="1"/>
  <c r="E1392" i="1"/>
  <c r="D1392" i="1"/>
  <c r="C1392" i="1"/>
  <c r="B1392" i="1"/>
  <c r="A1392" i="1"/>
  <c r="J1388" i="1"/>
  <c r="I1388" i="1"/>
  <c r="H1388" i="1"/>
  <c r="G1388" i="1"/>
  <c r="E1388" i="1"/>
  <c r="D1388" i="1"/>
  <c r="C1388" i="1"/>
  <c r="B1388" i="1"/>
  <c r="A1388" i="1"/>
  <c r="J1385" i="1"/>
  <c r="I1385" i="1"/>
  <c r="H1385" i="1"/>
  <c r="G1385" i="1"/>
  <c r="E1385" i="1"/>
  <c r="D1385" i="1"/>
  <c r="C1385" i="1"/>
  <c r="B1385" i="1"/>
  <c r="A1385" i="1"/>
  <c r="J1378" i="1"/>
  <c r="I1378" i="1"/>
  <c r="H1378" i="1"/>
  <c r="G1378" i="1"/>
  <c r="E1378" i="1"/>
  <c r="D1378" i="1"/>
  <c r="C1378" i="1"/>
  <c r="B1378" i="1"/>
  <c r="A1378" i="1"/>
  <c r="J1373" i="1"/>
  <c r="I1373" i="1"/>
  <c r="H1373" i="1"/>
  <c r="G1373" i="1"/>
  <c r="E1373" i="1"/>
  <c r="D1373" i="1"/>
  <c r="C1373" i="1"/>
  <c r="B1373" i="1"/>
  <c r="A1373" i="1"/>
  <c r="J1365" i="1"/>
  <c r="I1365" i="1"/>
  <c r="H1365" i="1"/>
  <c r="G1365" i="1"/>
  <c r="E1365" i="1"/>
  <c r="D1365" i="1"/>
  <c r="C1365" i="1"/>
  <c r="B1365" i="1"/>
  <c r="A1365" i="1"/>
  <c r="J1364" i="1"/>
  <c r="I1364" i="1"/>
  <c r="H1364" i="1"/>
  <c r="G1364" i="1"/>
  <c r="E1364" i="1"/>
  <c r="D1364" i="1"/>
  <c r="C1364" i="1"/>
  <c r="B1364" i="1"/>
  <c r="A1364" i="1"/>
  <c r="J1363" i="1"/>
  <c r="I1363" i="1"/>
  <c r="H1363" i="1"/>
  <c r="G1363" i="1"/>
  <c r="E1363" i="1"/>
  <c r="D1363" i="1"/>
  <c r="C1363" i="1"/>
  <c r="B1363" i="1"/>
  <c r="A1363" i="1"/>
  <c r="J1350" i="1"/>
  <c r="I1350" i="1"/>
  <c r="H1350" i="1"/>
  <c r="G1350" i="1"/>
  <c r="E1350" i="1"/>
  <c r="D1350" i="1"/>
  <c r="C1350" i="1"/>
  <c r="B1350" i="1"/>
  <c r="A1350" i="1"/>
  <c r="J1342" i="1"/>
  <c r="I1342" i="1"/>
  <c r="H1342" i="1"/>
  <c r="G1342" i="1"/>
  <c r="E1342" i="1"/>
  <c r="D1342" i="1"/>
  <c r="C1342" i="1"/>
  <c r="B1342" i="1"/>
  <c r="A1342" i="1"/>
  <c r="J1341" i="1"/>
  <c r="I1341" i="1"/>
  <c r="H1341" i="1"/>
  <c r="G1341" i="1"/>
  <c r="E1341" i="1"/>
  <c r="D1341" i="1"/>
  <c r="C1341" i="1"/>
  <c r="B1341" i="1"/>
  <c r="A1341" i="1"/>
  <c r="J1338" i="1"/>
  <c r="I1338" i="1"/>
  <c r="H1338" i="1"/>
  <c r="G1338" i="1"/>
  <c r="E1338" i="1"/>
  <c r="D1338" i="1"/>
  <c r="C1338" i="1"/>
  <c r="B1338" i="1"/>
  <c r="A1338" i="1"/>
  <c r="J1336" i="1"/>
  <c r="I1336" i="1"/>
  <c r="H1336" i="1"/>
  <c r="G1336" i="1"/>
  <c r="E1336" i="1"/>
  <c r="D1336" i="1"/>
  <c r="C1336" i="1"/>
  <c r="B1336" i="1"/>
  <c r="A1336" i="1"/>
  <c r="J1335" i="1"/>
  <c r="I1335" i="1"/>
  <c r="H1335" i="1"/>
  <c r="G1335" i="1"/>
  <c r="E1335" i="1"/>
  <c r="D1335" i="1"/>
  <c r="C1335" i="1"/>
  <c r="B1335" i="1"/>
  <c r="A1335" i="1"/>
  <c r="J1329" i="1"/>
  <c r="I1329" i="1"/>
  <c r="H1329" i="1"/>
  <c r="G1329" i="1"/>
  <c r="E1329" i="1"/>
  <c r="D1329" i="1"/>
  <c r="C1329" i="1"/>
  <c r="B1329" i="1"/>
  <c r="A1329" i="1"/>
  <c r="J1327" i="1"/>
  <c r="I1327" i="1"/>
  <c r="H1327" i="1"/>
  <c r="G1327" i="1"/>
  <c r="E1327" i="1"/>
  <c r="D1327" i="1"/>
  <c r="C1327" i="1"/>
  <c r="B1327" i="1"/>
  <c r="A1327" i="1"/>
  <c r="J1260" i="1"/>
  <c r="I1260" i="1"/>
  <c r="H1260" i="1"/>
  <c r="G1260" i="1"/>
  <c r="E1260" i="1"/>
  <c r="D1260" i="1"/>
  <c r="C1260" i="1"/>
  <c r="B1260" i="1"/>
  <c r="A1260" i="1"/>
  <c r="J1259" i="1"/>
  <c r="I1259" i="1"/>
  <c r="H1259" i="1"/>
  <c r="G1259" i="1"/>
  <c r="E1259" i="1"/>
  <c r="D1259" i="1"/>
  <c r="C1259" i="1"/>
  <c r="B1259" i="1"/>
  <c r="A1259" i="1"/>
  <c r="J1258" i="1"/>
  <c r="I1258" i="1"/>
  <c r="H1258" i="1"/>
  <c r="G1258" i="1"/>
  <c r="E1258" i="1"/>
  <c r="D1258" i="1"/>
  <c r="C1258" i="1"/>
  <c r="B1258" i="1"/>
  <c r="A1258" i="1"/>
  <c r="J1257" i="1"/>
  <c r="I1257" i="1"/>
  <c r="H1257" i="1"/>
  <c r="G1257" i="1"/>
  <c r="E1257" i="1"/>
  <c r="D1257" i="1"/>
  <c r="C1257" i="1"/>
  <c r="B1257" i="1"/>
  <c r="A1257" i="1"/>
  <c r="J1243" i="1"/>
  <c r="I1243" i="1"/>
  <c r="H1243" i="1"/>
  <c r="G1243" i="1"/>
  <c r="E1243" i="1"/>
  <c r="D1243" i="1"/>
  <c r="C1243" i="1"/>
  <c r="B1243" i="1"/>
  <c r="A1243" i="1"/>
  <c r="J1241" i="1"/>
  <c r="I1241" i="1"/>
  <c r="H1241" i="1"/>
  <c r="G1241" i="1"/>
  <c r="E1241" i="1"/>
  <c r="D1241" i="1"/>
  <c r="C1241" i="1"/>
  <c r="B1241" i="1"/>
  <c r="A1241" i="1"/>
  <c r="J1238" i="1"/>
  <c r="I1238" i="1"/>
  <c r="H1238" i="1"/>
  <c r="G1238" i="1"/>
  <c r="E1238" i="1"/>
  <c r="D1238" i="1"/>
  <c r="C1238" i="1"/>
  <c r="B1238" i="1"/>
  <c r="A1238" i="1"/>
  <c r="J1227" i="1"/>
  <c r="I1227" i="1"/>
  <c r="H1227" i="1"/>
  <c r="G1227" i="1"/>
  <c r="E1227" i="1"/>
  <c r="D1227" i="1"/>
  <c r="C1227" i="1"/>
  <c r="B1227" i="1"/>
  <c r="A1227" i="1"/>
  <c r="J1226" i="1"/>
  <c r="I1226" i="1"/>
  <c r="H1226" i="1"/>
  <c r="G1226" i="1"/>
  <c r="E1226" i="1"/>
  <c r="D1226" i="1"/>
  <c r="C1226" i="1"/>
  <c r="B1226" i="1"/>
  <c r="A1226" i="1"/>
  <c r="J1219" i="1"/>
  <c r="I1219" i="1"/>
  <c r="H1219" i="1"/>
  <c r="G1219" i="1"/>
  <c r="E1219" i="1"/>
  <c r="D1219" i="1"/>
  <c r="C1219" i="1"/>
  <c r="B1219" i="1"/>
  <c r="A1219" i="1"/>
  <c r="J1218" i="1"/>
  <c r="I1218" i="1"/>
  <c r="H1218" i="1"/>
  <c r="G1218" i="1"/>
  <c r="E1218" i="1"/>
  <c r="D1218" i="1"/>
  <c r="C1218" i="1"/>
  <c r="B1218" i="1"/>
  <c r="A1218" i="1"/>
  <c r="J1216" i="1"/>
  <c r="I1216" i="1"/>
  <c r="H1216" i="1"/>
  <c r="G1216" i="1"/>
  <c r="E1216" i="1"/>
  <c r="D1216" i="1"/>
  <c r="C1216" i="1"/>
  <c r="B1216" i="1"/>
  <c r="A1216" i="1"/>
  <c r="J1215" i="1"/>
  <c r="I1215" i="1"/>
  <c r="H1215" i="1"/>
  <c r="G1215" i="1"/>
  <c r="E1215" i="1"/>
  <c r="D1215" i="1"/>
  <c r="C1215" i="1"/>
  <c r="B1215" i="1"/>
  <c r="A1215" i="1"/>
  <c r="J1213" i="1"/>
  <c r="I1213" i="1"/>
  <c r="H1213" i="1"/>
  <c r="G1213" i="1"/>
  <c r="E1213" i="1"/>
  <c r="D1213" i="1"/>
  <c r="C1213" i="1"/>
  <c r="B1213" i="1"/>
  <c r="A1213" i="1"/>
  <c r="J1212" i="1"/>
  <c r="I1212" i="1"/>
  <c r="H1212" i="1"/>
  <c r="G1212" i="1"/>
  <c r="E1212" i="1"/>
  <c r="D1212" i="1"/>
  <c r="C1212" i="1"/>
  <c r="B1212" i="1"/>
  <c r="A1212" i="1"/>
  <c r="J1211" i="1"/>
  <c r="I1211" i="1"/>
  <c r="H1211" i="1"/>
  <c r="G1211" i="1"/>
  <c r="E1211" i="1"/>
  <c r="D1211" i="1"/>
  <c r="C1211" i="1"/>
  <c r="B1211" i="1"/>
  <c r="A1211" i="1"/>
  <c r="J1208" i="1"/>
  <c r="I1208" i="1"/>
  <c r="H1208" i="1"/>
  <c r="G1208" i="1"/>
  <c r="E1208" i="1"/>
  <c r="D1208" i="1"/>
  <c r="C1208" i="1"/>
  <c r="B1208" i="1"/>
  <c r="A1208" i="1"/>
  <c r="J1110" i="1"/>
  <c r="I1110" i="1"/>
  <c r="H1110" i="1"/>
  <c r="G1110" i="1"/>
  <c r="E1110" i="1"/>
  <c r="D1110" i="1"/>
  <c r="C1110" i="1"/>
  <c r="B1110" i="1"/>
  <c r="A1110" i="1"/>
  <c r="J1079" i="1"/>
  <c r="I1079" i="1"/>
  <c r="H1079" i="1"/>
  <c r="G1079" i="1"/>
  <c r="E1079" i="1"/>
  <c r="D1079" i="1"/>
  <c r="C1079" i="1"/>
  <c r="B1079" i="1"/>
  <c r="A1079" i="1"/>
  <c r="J1011" i="1"/>
  <c r="I1011" i="1"/>
  <c r="H1011" i="1"/>
  <c r="G1011" i="1"/>
  <c r="E1011" i="1"/>
  <c r="D1011" i="1"/>
  <c r="C1011" i="1"/>
  <c r="B1011" i="1"/>
  <c r="A1011" i="1"/>
  <c r="J992" i="1"/>
  <c r="I992" i="1"/>
  <c r="H992" i="1"/>
  <c r="G992" i="1"/>
  <c r="E992" i="1"/>
  <c r="D992" i="1"/>
  <c r="C992" i="1"/>
  <c r="B992" i="1"/>
  <c r="A992" i="1"/>
  <c r="J991" i="1"/>
  <c r="I991" i="1"/>
  <c r="H991" i="1"/>
  <c r="G991" i="1"/>
  <c r="E991" i="1"/>
  <c r="D991" i="1"/>
  <c r="C991" i="1"/>
  <c r="B991" i="1"/>
  <c r="A991" i="1"/>
  <c r="J974" i="1"/>
  <c r="I974" i="1"/>
  <c r="H974" i="1"/>
  <c r="G974" i="1"/>
  <c r="E974" i="1"/>
  <c r="D974" i="1"/>
  <c r="C974" i="1"/>
  <c r="B974" i="1"/>
  <c r="A974" i="1"/>
  <c r="J966" i="1"/>
  <c r="I966" i="1"/>
  <c r="H966" i="1"/>
  <c r="G966" i="1"/>
  <c r="E966" i="1"/>
  <c r="D966" i="1"/>
  <c r="C966" i="1"/>
  <c r="B966" i="1"/>
  <c r="A966" i="1"/>
  <c r="J961" i="1"/>
  <c r="I961" i="1"/>
  <c r="H961" i="1"/>
  <c r="G961" i="1"/>
  <c r="E961" i="1"/>
  <c r="D961" i="1"/>
  <c r="C961" i="1"/>
  <c r="B961" i="1"/>
  <c r="A961" i="1"/>
  <c r="J959" i="1"/>
  <c r="I959" i="1"/>
  <c r="H959" i="1"/>
  <c r="G959" i="1"/>
  <c r="E959" i="1"/>
  <c r="D959" i="1"/>
  <c r="F959" i="1" s="1"/>
  <c r="C959" i="1"/>
  <c r="B959" i="1"/>
  <c r="A959" i="1"/>
  <c r="J954" i="1"/>
  <c r="I954" i="1"/>
  <c r="H954" i="1"/>
  <c r="G954" i="1"/>
  <c r="E954" i="1"/>
  <c r="D954" i="1"/>
  <c r="C954" i="1"/>
  <c r="B954" i="1"/>
  <c r="A954" i="1"/>
  <c r="J941" i="1"/>
  <c r="I941" i="1"/>
  <c r="H941" i="1"/>
  <c r="G941" i="1"/>
  <c r="E941" i="1"/>
  <c r="D941" i="1"/>
  <c r="F941" i="1" s="1"/>
  <c r="C941" i="1"/>
  <c r="B941" i="1"/>
  <c r="A941" i="1"/>
  <c r="J937" i="1"/>
  <c r="I937" i="1"/>
  <c r="H937" i="1"/>
  <c r="G937" i="1"/>
  <c r="E937" i="1"/>
  <c r="D937" i="1"/>
  <c r="C937" i="1"/>
  <c r="B937" i="1"/>
  <c r="A937" i="1"/>
  <c r="J936" i="1"/>
  <c r="I936" i="1"/>
  <c r="H936" i="1"/>
  <c r="G936" i="1"/>
  <c r="E936" i="1"/>
  <c r="D936" i="1"/>
  <c r="F936" i="1" s="1"/>
  <c r="C936" i="1"/>
  <c r="B936" i="1"/>
  <c r="A936" i="1"/>
  <c r="J935" i="1"/>
  <c r="I935" i="1"/>
  <c r="H935" i="1"/>
  <c r="G935" i="1"/>
  <c r="E935" i="1"/>
  <c r="D935" i="1"/>
  <c r="C935" i="1"/>
  <c r="B935" i="1"/>
  <c r="A935" i="1"/>
  <c r="J934" i="1"/>
  <c r="I934" i="1"/>
  <c r="H934" i="1"/>
  <c r="G934" i="1"/>
  <c r="E934" i="1"/>
  <c r="D934" i="1"/>
  <c r="C934" i="1"/>
  <c r="B934" i="1"/>
  <c r="A934" i="1"/>
  <c r="J933" i="1"/>
  <c r="I933" i="1"/>
  <c r="H933" i="1"/>
  <c r="G933" i="1"/>
  <c r="E933" i="1"/>
  <c r="D933" i="1"/>
  <c r="C933" i="1"/>
  <c r="B933" i="1"/>
  <c r="A933" i="1"/>
  <c r="J931" i="1"/>
  <c r="I931" i="1"/>
  <c r="H931" i="1"/>
  <c r="G931" i="1"/>
  <c r="E931" i="1"/>
  <c r="D931" i="1"/>
  <c r="C931" i="1"/>
  <c r="B931" i="1"/>
  <c r="A931" i="1"/>
  <c r="J890" i="1"/>
  <c r="I890" i="1"/>
  <c r="H890" i="1"/>
  <c r="G890" i="1"/>
  <c r="E890" i="1"/>
  <c r="D890" i="1"/>
  <c r="C890" i="1"/>
  <c r="B890" i="1"/>
  <c r="A890" i="1"/>
  <c r="J889" i="1"/>
  <c r="I889" i="1"/>
  <c r="H889" i="1"/>
  <c r="G889" i="1"/>
  <c r="E889" i="1"/>
  <c r="D889" i="1"/>
  <c r="F889" i="1" s="1"/>
  <c r="C889" i="1"/>
  <c r="B889" i="1"/>
  <c r="A889" i="1"/>
  <c r="J888" i="1"/>
  <c r="I888" i="1"/>
  <c r="H888" i="1"/>
  <c r="G888" i="1"/>
  <c r="E888" i="1"/>
  <c r="D888" i="1"/>
  <c r="C888" i="1"/>
  <c r="B888" i="1"/>
  <c r="A888" i="1"/>
  <c r="J1755" i="1"/>
  <c r="I1755" i="1"/>
  <c r="H1755" i="1"/>
  <c r="G1755" i="1"/>
  <c r="E1755" i="1"/>
  <c r="D1755" i="1"/>
  <c r="F1755" i="1" s="1"/>
  <c r="C1755" i="1"/>
  <c r="B1755" i="1"/>
  <c r="A1755" i="1"/>
  <c r="J1750" i="1"/>
  <c r="I1750" i="1"/>
  <c r="H1750" i="1"/>
  <c r="G1750" i="1"/>
  <c r="E1750" i="1"/>
  <c r="D1750" i="1"/>
  <c r="C1750" i="1"/>
  <c r="B1750" i="1"/>
  <c r="A1750" i="1"/>
  <c r="J1749" i="1"/>
  <c r="I1749" i="1"/>
  <c r="H1749" i="1"/>
  <c r="G1749" i="1"/>
  <c r="E1749" i="1"/>
  <c r="D1749" i="1"/>
  <c r="F1749" i="1" s="1"/>
  <c r="C1749" i="1"/>
  <c r="B1749" i="1"/>
  <c r="A1749" i="1"/>
  <c r="J1688" i="1"/>
  <c r="I1688" i="1"/>
  <c r="H1688" i="1"/>
  <c r="G1688" i="1"/>
  <c r="E1688" i="1"/>
  <c r="D1688" i="1"/>
  <c r="C1688" i="1"/>
  <c r="B1688" i="1"/>
  <c r="A1688" i="1"/>
  <c r="J1668" i="1"/>
  <c r="I1668" i="1"/>
  <c r="H1668" i="1"/>
  <c r="G1668" i="1"/>
  <c r="E1668" i="1"/>
  <c r="D1668" i="1"/>
  <c r="C1668" i="1"/>
  <c r="B1668" i="1"/>
  <c r="A1668" i="1"/>
  <c r="J1660" i="1"/>
  <c r="I1660" i="1"/>
  <c r="H1660" i="1"/>
  <c r="G1660" i="1"/>
  <c r="E1660" i="1"/>
  <c r="D1660" i="1"/>
  <c r="C1660" i="1"/>
  <c r="B1660" i="1"/>
  <c r="A1660" i="1"/>
  <c r="J1623" i="1"/>
  <c r="I1623" i="1"/>
  <c r="H1623" i="1"/>
  <c r="G1623" i="1"/>
  <c r="E1623" i="1"/>
  <c r="D1623" i="1"/>
  <c r="C1623" i="1"/>
  <c r="B1623" i="1"/>
  <c r="A1623" i="1"/>
  <c r="J1593" i="1"/>
  <c r="I1593" i="1"/>
  <c r="H1593" i="1"/>
  <c r="G1593" i="1"/>
  <c r="E1593" i="1"/>
  <c r="D1593" i="1"/>
  <c r="C1593" i="1"/>
  <c r="B1593" i="1"/>
  <c r="A1593" i="1"/>
  <c r="J1580" i="1"/>
  <c r="I1580" i="1"/>
  <c r="H1580" i="1"/>
  <c r="G1580" i="1"/>
  <c r="E1580" i="1"/>
  <c r="D1580" i="1"/>
  <c r="C1580" i="1"/>
  <c r="B1580" i="1"/>
  <c r="A1580" i="1"/>
  <c r="J1578" i="1"/>
  <c r="I1578" i="1"/>
  <c r="H1578" i="1"/>
  <c r="G1578" i="1"/>
  <c r="E1578" i="1"/>
  <c r="D1578" i="1"/>
  <c r="C1578" i="1"/>
  <c r="B1578" i="1"/>
  <c r="A1578" i="1"/>
  <c r="J1577" i="1"/>
  <c r="I1577" i="1"/>
  <c r="H1577" i="1"/>
  <c r="G1577" i="1"/>
  <c r="E1577" i="1"/>
  <c r="D1577" i="1"/>
  <c r="C1577" i="1"/>
  <c r="B1577" i="1"/>
  <c r="A1577" i="1"/>
  <c r="J1566" i="1"/>
  <c r="I1566" i="1"/>
  <c r="H1566" i="1"/>
  <c r="G1566" i="1"/>
  <c r="E1566" i="1"/>
  <c r="D1566" i="1"/>
  <c r="C1566" i="1"/>
  <c r="B1566" i="1"/>
  <c r="A1566" i="1"/>
  <c r="J1565" i="1"/>
  <c r="I1565" i="1"/>
  <c r="H1565" i="1"/>
  <c r="G1565" i="1"/>
  <c r="E1565" i="1"/>
  <c r="D1565" i="1"/>
  <c r="C1565" i="1"/>
  <c r="B1565" i="1"/>
  <c r="A1565" i="1"/>
  <c r="J1540" i="1"/>
  <c r="I1540" i="1"/>
  <c r="H1540" i="1"/>
  <c r="G1540" i="1"/>
  <c r="E1540" i="1"/>
  <c r="D1540" i="1"/>
  <c r="C1540" i="1"/>
  <c r="B1540" i="1"/>
  <c r="A1540" i="1"/>
  <c r="J1508" i="1"/>
  <c r="I1508" i="1"/>
  <c r="H1508" i="1"/>
  <c r="G1508" i="1"/>
  <c r="E1508" i="1"/>
  <c r="D1508" i="1"/>
  <c r="C1508" i="1"/>
  <c r="B1508" i="1"/>
  <c r="A1508" i="1"/>
  <c r="J1464" i="1"/>
  <c r="I1464" i="1"/>
  <c r="H1464" i="1"/>
  <c r="G1464" i="1"/>
  <c r="E1464" i="1"/>
  <c r="D1464" i="1"/>
  <c r="C1464" i="1"/>
  <c r="B1464" i="1"/>
  <c r="A1464" i="1"/>
  <c r="J1458" i="1"/>
  <c r="I1458" i="1"/>
  <c r="H1458" i="1"/>
  <c r="G1458" i="1"/>
  <c r="E1458" i="1"/>
  <c r="D1458" i="1"/>
  <c r="C1458" i="1"/>
  <c r="B1458" i="1"/>
  <c r="A1458" i="1"/>
  <c r="J1376" i="1"/>
  <c r="I1376" i="1"/>
  <c r="H1376" i="1"/>
  <c r="G1376" i="1"/>
  <c r="E1376" i="1"/>
  <c r="D1376" i="1"/>
  <c r="C1376" i="1"/>
  <c r="B1376" i="1"/>
  <c r="A1376" i="1"/>
  <c r="J1374" i="1"/>
  <c r="I1374" i="1"/>
  <c r="H1374" i="1"/>
  <c r="G1374" i="1"/>
  <c r="E1374" i="1"/>
  <c r="D1374" i="1"/>
  <c r="C1374" i="1"/>
  <c r="B1374" i="1"/>
  <c r="A1374" i="1"/>
  <c r="J1331" i="1"/>
  <c r="I1331" i="1"/>
  <c r="H1331" i="1"/>
  <c r="G1331" i="1"/>
  <c r="E1331" i="1"/>
  <c r="D1331" i="1"/>
  <c r="F1331" i="1" s="1"/>
  <c r="C1331" i="1"/>
  <c r="B1331" i="1"/>
  <c r="A1331" i="1"/>
  <c r="J1330" i="1"/>
  <c r="I1330" i="1"/>
  <c r="H1330" i="1"/>
  <c r="G1330" i="1"/>
  <c r="E1330" i="1"/>
  <c r="D1330" i="1"/>
  <c r="C1330" i="1"/>
  <c r="B1330" i="1"/>
  <c r="A1330" i="1"/>
  <c r="J1312" i="1"/>
  <c r="I1312" i="1"/>
  <c r="H1312" i="1"/>
  <c r="G1312" i="1"/>
  <c r="E1312" i="1"/>
  <c r="D1312" i="1"/>
  <c r="F1312" i="1" s="1"/>
  <c r="C1312" i="1"/>
  <c r="B1312" i="1"/>
  <c r="A1312" i="1"/>
  <c r="J1290" i="1"/>
  <c r="I1290" i="1"/>
  <c r="H1290" i="1"/>
  <c r="G1290" i="1"/>
  <c r="E1290" i="1"/>
  <c r="D1290" i="1"/>
  <c r="C1290" i="1"/>
  <c r="B1290" i="1"/>
  <c r="A1290" i="1"/>
  <c r="J1284" i="1"/>
  <c r="I1284" i="1"/>
  <c r="H1284" i="1"/>
  <c r="G1284" i="1"/>
  <c r="E1284" i="1"/>
  <c r="D1284" i="1"/>
  <c r="C1284" i="1"/>
  <c r="B1284" i="1"/>
  <c r="A1284" i="1"/>
  <c r="J1281" i="1"/>
  <c r="I1281" i="1"/>
  <c r="H1281" i="1"/>
  <c r="G1281" i="1"/>
  <c r="E1281" i="1"/>
  <c r="D1281" i="1"/>
  <c r="C1281" i="1"/>
  <c r="B1281" i="1"/>
  <c r="A1281" i="1"/>
  <c r="J1270" i="1"/>
  <c r="I1270" i="1"/>
  <c r="H1270" i="1"/>
  <c r="G1270" i="1"/>
  <c r="E1270" i="1"/>
  <c r="D1270" i="1"/>
  <c r="F1270" i="1" s="1"/>
  <c r="C1270" i="1"/>
  <c r="B1270" i="1"/>
  <c r="A1270" i="1"/>
  <c r="J1262" i="1"/>
  <c r="I1262" i="1"/>
  <c r="H1262" i="1"/>
  <c r="G1262" i="1"/>
  <c r="E1262" i="1"/>
  <c r="D1262" i="1"/>
  <c r="F1262" i="1" s="1"/>
  <c r="C1262" i="1"/>
  <c r="B1262" i="1"/>
  <c r="A1262" i="1"/>
  <c r="J1261" i="1"/>
  <c r="I1261" i="1"/>
  <c r="H1261" i="1"/>
  <c r="G1261" i="1"/>
  <c r="E1261" i="1"/>
  <c r="D1261" i="1"/>
  <c r="F1261" i="1" s="1"/>
  <c r="C1261" i="1"/>
  <c r="B1261" i="1"/>
  <c r="A1261" i="1"/>
  <c r="J1204" i="1"/>
  <c r="I1204" i="1"/>
  <c r="H1204" i="1"/>
  <c r="G1204" i="1"/>
  <c r="E1204" i="1"/>
  <c r="D1204" i="1"/>
  <c r="C1204" i="1"/>
  <c r="B1204" i="1"/>
  <c r="A1204" i="1"/>
  <c r="J1203" i="1"/>
  <c r="I1203" i="1"/>
  <c r="H1203" i="1"/>
  <c r="G1203" i="1"/>
  <c r="E1203" i="1"/>
  <c r="D1203" i="1"/>
  <c r="C1203" i="1"/>
  <c r="B1203" i="1"/>
  <c r="A1203" i="1"/>
  <c r="J1149" i="1"/>
  <c r="I1149" i="1"/>
  <c r="H1149" i="1"/>
  <c r="G1149" i="1"/>
  <c r="E1149" i="1"/>
  <c r="D1149" i="1"/>
  <c r="C1149" i="1"/>
  <c r="B1149" i="1"/>
  <c r="A1149" i="1"/>
  <c r="J1144" i="1"/>
  <c r="I1144" i="1"/>
  <c r="H1144" i="1"/>
  <c r="G1144" i="1"/>
  <c r="E1144" i="1"/>
  <c r="D1144" i="1"/>
  <c r="C1144" i="1"/>
  <c r="B1144" i="1"/>
  <c r="A1144" i="1"/>
  <c r="J1142" i="1"/>
  <c r="I1142" i="1"/>
  <c r="H1142" i="1"/>
  <c r="G1142" i="1"/>
  <c r="E1142" i="1"/>
  <c r="D1142" i="1"/>
  <c r="C1142" i="1"/>
  <c r="B1142" i="1"/>
  <c r="A1142" i="1"/>
  <c r="J1136" i="1"/>
  <c r="I1136" i="1"/>
  <c r="H1136" i="1"/>
  <c r="G1136" i="1"/>
  <c r="E1136" i="1"/>
  <c r="D1136" i="1"/>
  <c r="C1136" i="1"/>
  <c r="B1136" i="1"/>
  <c r="A1136" i="1"/>
  <c r="J1116" i="1"/>
  <c r="I1116" i="1"/>
  <c r="H1116" i="1"/>
  <c r="G1116" i="1"/>
  <c r="E1116" i="1"/>
  <c r="D1116" i="1"/>
  <c r="C1116" i="1"/>
  <c r="B1116" i="1"/>
  <c r="A1116" i="1"/>
  <c r="J1115" i="1"/>
  <c r="I1115" i="1"/>
  <c r="H1115" i="1"/>
  <c r="G1115" i="1"/>
  <c r="E1115" i="1"/>
  <c r="D1115" i="1"/>
  <c r="C1115" i="1"/>
  <c r="B1115" i="1"/>
  <c r="A1115" i="1"/>
  <c r="J1080" i="1"/>
  <c r="I1080" i="1"/>
  <c r="H1080" i="1"/>
  <c r="G1080" i="1"/>
  <c r="E1080" i="1"/>
  <c r="D1080" i="1"/>
  <c r="C1080" i="1"/>
  <c r="B1080" i="1"/>
  <c r="A1080" i="1"/>
  <c r="J1074" i="1"/>
  <c r="I1074" i="1"/>
  <c r="H1074" i="1"/>
  <c r="G1074" i="1"/>
  <c r="E1074" i="1"/>
  <c r="D1074" i="1"/>
  <c r="C1074" i="1"/>
  <c r="B1074" i="1"/>
  <c r="A1074" i="1"/>
  <c r="J1059" i="1"/>
  <c r="I1059" i="1"/>
  <c r="H1059" i="1"/>
  <c r="G1059" i="1"/>
  <c r="E1059" i="1"/>
  <c r="D1059" i="1"/>
  <c r="C1059" i="1"/>
  <c r="B1059" i="1"/>
  <c r="A1059" i="1"/>
  <c r="J1058" i="1"/>
  <c r="I1058" i="1"/>
  <c r="H1058" i="1"/>
  <c r="G1058" i="1"/>
  <c r="E1058" i="1"/>
  <c r="D1058" i="1"/>
  <c r="C1058" i="1"/>
  <c r="B1058" i="1"/>
  <c r="A1058" i="1"/>
  <c r="J1007" i="1"/>
  <c r="I1007" i="1"/>
  <c r="H1007" i="1"/>
  <c r="G1007" i="1"/>
  <c r="E1007" i="1"/>
  <c r="D1007" i="1"/>
  <c r="C1007" i="1"/>
  <c r="B1007" i="1"/>
  <c r="A1007" i="1"/>
  <c r="J1006" i="1"/>
  <c r="I1006" i="1"/>
  <c r="H1006" i="1"/>
  <c r="G1006" i="1"/>
  <c r="E1006" i="1"/>
  <c r="D1006" i="1"/>
  <c r="C1006" i="1"/>
  <c r="B1006" i="1"/>
  <c r="A1006" i="1"/>
  <c r="J892" i="1"/>
  <c r="I892" i="1"/>
  <c r="H892" i="1"/>
  <c r="G892" i="1"/>
  <c r="E892" i="1"/>
  <c r="D892" i="1"/>
  <c r="C892" i="1"/>
  <c r="B892" i="1"/>
  <c r="A892" i="1"/>
  <c r="J891" i="1"/>
  <c r="I891" i="1"/>
  <c r="H891" i="1"/>
  <c r="G891" i="1"/>
  <c r="E891" i="1"/>
  <c r="D891" i="1"/>
  <c r="C891" i="1"/>
  <c r="B891" i="1"/>
  <c r="A891" i="1"/>
  <c r="J1727" i="1"/>
  <c r="I1727" i="1"/>
  <c r="H1727" i="1"/>
  <c r="G1727" i="1"/>
  <c r="E1727" i="1"/>
  <c r="D1727" i="1"/>
  <c r="C1727" i="1"/>
  <c r="B1727" i="1"/>
  <c r="A1727" i="1"/>
  <c r="J1675" i="1"/>
  <c r="I1675" i="1"/>
  <c r="H1675" i="1"/>
  <c r="G1675" i="1"/>
  <c r="E1675" i="1"/>
  <c r="D1675" i="1"/>
  <c r="F1675" i="1" s="1"/>
  <c r="C1675" i="1"/>
  <c r="B1675" i="1"/>
  <c r="A1675" i="1"/>
  <c r="J1743" i="1"/>
  <c r="I1743" i="1"/>
  <c r="H1743" i="1"/>
  <c r="G1743" i="1"/>
  <c r="E1743" i="1"/>
  <c r="D1743" i="1"/>
  <c r="C1743" i="1"/>
  <c r="B1743" i="1"/>
  <c r="A1743" i="1"/>
  <c r="J1733" i="1"/>
  <c r="I1733" i="1"/>
  <c r="H1733" i="1"/>
  <c r="G1733" i="1"/>
  <c r="E1733" i="1"/>
  <c r="D1733" i="1"/>
  <c r="C1733" i="1"/>
  <c r="B1733" i="1"/>
  <c r="A1733" i="1"/>
  <c r="J1681" i="1"/>
  <c r="I1681" i="1"/>
  <c r="H1681" i="1"/>
  <c r="G1681" i="1"/>
  <c r="E1681" i="1"/>
  <c r="D1681" i="1"/>
  <c r="C1681" i="1"/>
  <c r="B1681" i="1"/>
  <c r="A1681" i="1"/>
  <c r="J1680" i="1"/>
  <c r="I1680" i="1"/>
  <c r="H1680" i="1"/>
  <c r="G1680" i="1"/>
  <c r="E1680" i="1"/>
  <c r="D1680" i="1"/>
  <c r="C1680" i="1"/>
  <c r="B1680" i="1"/>
  <c r="A1680" i="1"/>
  <c r="J1679" i="1"/>
  <c r="I1679" i="1"/>
  <c r="H1679" i="1"/>
  <c r="G1679" i="1"/>
  <c r="E1679" i="1"/>
  <c r="D1679" i="1"/>
  <c r="C1679" i="1"/>
  <c r="B1679" i="1"/>
  <c r="A1679" i="1"/>
  <c r="J1678" i="1"/>
  <c r="I1678" i="1"/>
  <c r="H1678" i="1"/>
  <c r="G1678" i="1"/>
  <c r="E1678" i="1"/>
  <c r="D1678" i="1"/>
  <c r="C1678" i="1"/>
  <c r="B1678" i="1"/>
  <c r="A1678" i="1"/>
  <c r="J1677" i="1"/>
  <c r="I1677" i="1"/>
  <c r="H1677" i="1"/>
  <c r="G1677" i="1"/>
  <c r="E1677" i="1"/>
  <c r="D1677" i="1"/>
  <c r="C1677" i="1"/>
  <c r="B1677" i="1"/>
  <c r="A1677" i="1"/>
  <c r="J1676" i="1"/>
  <c r="I1676" i="1"/>
  <c r="H1676" i="1"/>
  <c r="G1676" i="1"/>
  <c r="E1676" i="1"/>
  <c r="D1676" i="1"/>
  <c r="C1676" i="1"/>
  <c r="B1676" i="1"/>
  <c r="A1676" i="1"/>
  <c r="J1674" i="1"/>
  <c r="I1674" i="1"/>
  <c r="H1674" i="1"/>
  <c r="G1674" i="1"/>
  <c r="E1674" i="1"/>
  <c r="D1674" i="1"/>
  <c r="C1674" i="1"/>
  <c r="B1674" i="1"/>
  <c r="A1674" i="1"/>
  <c r="J1673" i="1"/>
  <c r="I1673" i="1"/>
  <c r="H1673" i="1"/>
  <c r="G1673" i="1"/>
  <c r="E1673" i="1"/>
  <c r="D1673" i="1"/>
  <c r="C1673" i="1"/>
  <c r="B1673" i="1"/>
  <c r="A1673" i="1"/>
  <c r="J1661" i="1"/>
  <c r="I1661" i="1"/>
  <c r="H1661" i="1"/>
  <c r="G1661" i="1"/>
  <c r="E1661" i="1"/>
  <c r="D1661" i="1"/>
  <c r="C1661" i="1"/>
  <c r="B1661" i="1"/>
  <c r="A1661" i="1"/>
  <c r="J1599" i="1"/>
  <c r="I1599" i="1"/>
  <c r="H1599" i="1"/>
  <c r="G1599" i="1"/>
  <c r="E1599" i="1"/>
  <c r="D1599" i="1"/>
  <c r="C1599" i="1"/>
  <c r="B1599" i="1"/>
  <c r="A1599" i="1"/>
  <c r="J1551" i="1"/>
  <c r="I1551" i="1"/>
  <c r="H1551" i="1"/>
  <c r="G1551" i="1"/>
  <c r="E1551" i="1"/>
  <c r="D1551" i="1"/>
  <c r="C1551" i="1"/>
  <c r="B1551" i="1"/>
  <c r="A1551" i="1"/>
  <c r="J1547" i="1"/>
  <c r="I1547" i="1"/>
  <c r="H1547" i="1"/>
  <c r="G1547" i="1"/>
  <c r="E1547" i="1"/>
  <c r="D1547" i="1"/>
  <c r="C1547" i="1"/>
  <c r="B1547" i="1"/>
  <c r="A1547" i="1"/>
  <c r="J1353" i="1"/>
  <c r="I1353" i="1"/>
  <c r="H1353" i="1"/>
  <c r="G1353" i="1"/>
  <c r="E1353" i="1"/>
  <c r="D1353" i="1"/>
  <c r="C1353" i="1"/>
  <c r="B1353" i="1"/>
  <c r="A1353" i="1"/>
  <c r="J1352" i="1"/>
  <c r="I1352" i="1"/>
  <c r="H1352" i="1"/>
  <c r="G1352" i="1"/>
  <c r="E1352" i="1"/>
  <c r="D1352" i="1"/>
  <c r="C1352" i="1"/>
  <c r="B1352" i="1"/>
  <c r="A1352" i="1"/>
  <c r="J1339" i="1"/>
  <c r="I1339" i="1"/>
  <c r="H1339" i="1"/>
  <c r="G1339" i="1"/>
  <c r="E1339" i="1"/>
  <c r="D1339" i="1"/>
  <c r="C1339" i="1"/>
  <c r="B1339" i="1"/>
  <c r="A1339" i="1"/>
  <c r="J1326" i="1"/>
  <c r="I1326" i="1"/>
  <c r="H1326" i="1"/>
  <c r="G1326" i="1"/>
  <c r="E1326" i="1"/>
  <c r="D1326" i="1"/>
  <c r="C1326" i="1"/>
  <c r="B1326" i="1"/>
  <c r="A1326" i="1"/>
  <c r="J1146" i="1"/>
  <c r="I1146" i="1"/>
  <c r="H1146" i="1"/>
  <c r="G1146" i="1"/>
  <c r="E1146" i="1"/>
  <c r="D1146" i="1"/>
  <c r="C1146" i="1"/>
  <c r="B1146" i="1"/>
  <c r="A1146" i="1"/>
  <c r="J1129" i="1"/>
  <c r="I1129" i="1"/>
  <c r="H1129" i="1"/>
  <c r="G1129" i="1"/>
  <c r="E1129" i="1"/>
  <c r="D1129" i="1"/>
  <c r="C1129" i="1"/>
  <c r="B1129" i="1"/>
  <c r="A1129" i="1"/>
  <c r="J1086" i="1"/>
  <c r="I1086" i="1"/>
  <c r="H1086" i="1"/>
  <c r="G1086" i="1"/>
  <c r="E1086" i="1"/>
  <c r="D1086" i="1"/>
  <c r="C1086" i="1"/>
  <c r="B1086" i="1"/>
  <c r="A1086" i="1"/>
  <c r="J1070" i="1"/>
  <c r="I1070" i="1"/>
  <c r="H1070" i="1"/>
  <c r="G1070" i="1"/>
  <c r="E1070" i="1"/>
  <c r="D1070" i="1"/>
  <c r="C1070" i="1"/>
  <c r="B1070" i="1"/>
  <c r="A1070" i="1"/>
  <c r="J1067" i="1"/>
  <c r="I1067" i="1"/>
  <c r="H1067" i="1"/>
  <c r="G1067" i="1"/>
  <c r="E1067" i="1"/>
  <c r="D1067" i="1"/>
  <c r="C1067" i="1"/>
  <c r="B1067" i="1"/>
  <c r="A1067" i="1"/>
  <c r="J1042" i="1"/>
  <c r="I1042" i="1"/>
  <c r="H1042" i="1"/>
  <c r="G1042" i="1"/>
  <c r="E1042" i="1"/>
  <c r="D1042" i="1"/>
  <c r="C1042" i="1"/>
  <c r="B1042" i="1"/>
  <c r="A1042" i="1"/>
  <c r="J973" i="1"/>
  <c r="I973" i="1"/>
  <c r="H973" i="1"/>
  <c r="G973" i="1"/>
  <c r="E973" i="1"/>
  <c r="D973" i="1"/>
  <c r="C973" i="1"/>
  <c r="B973" i="1"/>
  <c r="A973" i="1"/>
  <c r="J950" i="1"/>
  <c r="I950" i="1"/>
  <c r="H950" i="1"/>
  <c r="G950" i="1"/>
  <c r="E950" i="1"/>
  <c r="D950" i="1"/>
  <c r="C950" i="1"/>
  <c r="B950" i="1"/>
  <c r="A950" i="1"/>
  <c r="J939" i="1"/>
  <c r="I939" i="1"/>
  <c r="H939" i="1"/>
  <c r="G939" i="1"/>
  <c r="E939" i="1"/>
  <c r="D939" i="1"/>
  <c r="C939" i="1"/>
  <c r="B939" i="1"/>
  <c r="A939" i="1"/>
  <c r="J938" i="1"/>
  <c r="I938" i="1"/>
  <c r="H938" i="1"/>
  <c r="G938" i="1"/>
  <c r="E938" i="1"/>
  <c r="D938" i="1"/>
  <c r="C938" i="1"/>
  <c r="B938" i="1"/>
  <c r="A938" i="1"/>
  <c r="J930" i="1"/>
  <c r="I930" i="1"/>
  <c r="H930" i="1"/>
  <c r="G930" i="1"/>
  <c r="E930" i="1"/>
  <c r="D930" i="1"/>
  <c r="C930" i="1"/>
  <c r="B930" i="1"/>
  <c r="A930" i="1"/>
  <c r="J929" i="1"/>
  <c r="I929" i="1"/>
  <c r="H929" i="1"/>
  <c r="G929" i="1"/>
  <c r="E929" i="1"/>
  <c r="D929" i="1"/>
  <c r="C929" i="1"/>
  <c r="B929" i="1"/>
  <c r="A929" i="1"/>
  <c r="J928" i="1"/>
  <c r="I928" i="1"/>
  <c r="H928" i="1"/>
  <c r="G928" i="1"/>
  <c r="E928" i="1"/>
  <c r="D928" i="1"/>
  <c r="C928" i="1"/>
  <c r="B928" i="1"/>
  <c r="A928" i="1"/>
  <c r="J927" i="1"/>
  <c r="I927" i="1"/>
  <c r="H927" i="1"/>
  <c r="G927" i="1"/>
  <c r="E927" i="1"/>
  <c r="D927" i="1"/>
  <c r="C927" i="1"/>
  <c r="B927" i="1"/>
  <c r="A927" i="1"/>
  <c r="J926" i="1"/>
  <c r="I926" i="1"/>
  <c r="H926" i="1"/>
  <c r="G926" i="1"/>
  <c r="E926" i="1"/>
  <c r="D926" i="1"/>
  <c r="C926" i="1"/>
  <c r="B926" i="1"/>
  <c r="A926" i="1"/>
  <c r="J925" i="1"/>
  <c r="I925" i="1"/>
  <c r="H925" i="1"/>
  <c r="G925" i="1"/>
  <c r="E925" i="1"/>
  <c r="D925" i="1"/>
  <c r="C925" i="1"/>
  <c r="B925" i="1"/>
  <c r="A925" i="1"/>
  <c r="J1761" i="1"/>
  <c r="I1761" i="1"/>
  <c r="H1761" i="1"/>
  <c r="G1761" i="1"/>
  <c r="E1761" i="1"/>
  <c r="D1761" i="1"/>
  <c r="C1761" i="1"/>
  <c r="B1761" i="1"/>
  <c r="A1761" i="1"/>
  <c r="J1760" i="1"/>
  <c r="I1760" i="1"/>
  <c r="H1760" i="1"/>
  <c r="G1760" i="1"/>
  <c r="E1760" i="1"/>
  <c r="D1760" i="1"/>
  <c r="C1760" i="1"/>
  <c r="B1760" i="1"/>
  <c r="A1760" i="1"/>
  <c r="J1759" i="1"/>
  <c r="I1759" i="1"/>
  <c r="H1759" i="1"/>
  <c r="G1759" i="1"/>
  <c r="E1759" i="1"/>
  <c r="D1759" i="1"/>
  <c r="C1759" i="1"/>
  <c r="B1759" i="1"/>
  <c r="A1759" i="1"/>
  <c r="J1754" i="1"/>
  <c r="I1754" i="1"/>
  <c r="H1754" i="1"/>
  <c r="G1754" i="1"/>
  <c r="E1754" i="1"/>
  <c r="D1754" i="1"/>
  <c r="C1754" i="1"/>
  <c r="B1754" i="1"/>
  <c r="A1754" i="1"/>
  <c r="J1745" i="1"/>
  <c r="I1745" i="1"/>
  <c r="H1745" i="1"/>
  <c r="G1745" i="1"/>
  <c r="E1745" i="1"/>
  <c r="D1745" i="1"/>
  <c r="C1745" i="1"/>
  <c r="B1745" i="1"/>
  <c r="A1745" i="1"/>
  <c r="J1741" i="1"/>
  <c r="I1741" i="1"/>
  <c r="H1741" i="1"/>
  <c r="G1741" i="1"/>
  <c r="E1741" i="1"/>
  <c r="D1741" i="1"/>
  <c r="C1741" i="1"/>
  <c r="B1741" i="1"/>
  <c r="A1741" i="1"/>
  <c r="J1736" i="1"/>
  <c r="I1736" i="1"/>
  <c r="H1736" i="1"/>
  <c r="G1736" i="1"/>
  <c r="E1736" i="1"/>
  <c r="D1736" i="1"/>
  <c r="C1736" i="1"/>
  <c r="B1736" i="1"/>
  <c r="A1736" i="1"/>
  <c r="J1732" i="1"/>
  <c r="I1732" i="1"/>
  <c r="H1732" i="1"/>
  <c r="G1732" i="1"/>
  <c r="E1732" i="1"/>
  <c r="D1732" i="1"/>
  <c r="C1732" i="1"/>
  <c r="B1732" i="1"/>
  <c r="A1732" i="1"/>
  <c r="J1729" i="1"/>
  <c r="I1729" i="1"/>
  <c r="H1729" i="1"/>
  <c r="G1729" i="1"/>
  <c r="E1729" i="1"/>
  <c r="D1729" i="1"/>
  <c r="C1729" i="1"/>
  <c r="B1729" i="1"/>
  <c r="A1729" i="1"/>
  <c r="J1728" i="1"/>
  <c r="I1728" i="1"/>
  <c r="H1728" i="1"/>
  <c r="G1728" i="1"/>
  <c r="E1728" i="1"/>
  <c r="D1728" i="1"/>
  <c r="C1728" i="1"/>
  <c r="B1728" i="1"/>
  <c r="A1728" i="1"/>
  <c r="J1725" i="1"/>
  <c r="I1725" i="1"/>
  <c r="H1725" i="1"/>
  <c r="G1725" i="1"/>
  <c r="E1725" i="1"/>
  <c r="D1725" i="1"/>
  <c r="C1725" i="1"/>
  <c r="B1725" i="1"/>
  <c r="A1725" i="1"/>
  <c r="J1724" i="1"/>
  <c r="I1724" i="1"/>
  <c r="H1724" i="1"/>
  <c r="G1724" i="1"/>
  <c r="E1724" i="1"/>
  <c r="D1724" i="1"/>
  <c r="C1724" i="1"/>
  <c r="B1724" i="1"/>
  <c r="A1724" i="1"/>
  <c r="J1723" i="1"/>
  <c r="I1723" i="1"/>
  <c r="H1723" i="1"/>
  <c r="G1723" i="1"/>
  <c r="E1723" i="1"/>
  <c r="D1723" i="1"/>
  <c r="C1723" i="1"/>
  <c r="B1723" i="1"/>
  <c r="A1723" i="1"/>
  <c r="J1722" i="1"/>
  <c r="I1722" i="1"/>
  <c r="H1722" i="1"/>
  <c r="G1722" i="1"/>
  <c r="E1722" i="1"/>
  <c r="D1722" i="1"/>
  <c r="C1722" i="1"/>
  <c r="B1722" i="1"/>
  <c r="A1722" i="1"/>
  <c r="J1720" i="1"/>
  <c r="I1720" i="1"/>
  <c r="H1720" i="1"/>
  <c r="G1720" i="1"/>
  <c r="E1720" i="1"/>
  <c r="D1720" i="1"/>
  <c r="C1720" i="1"/>
  <c r="B1720" i="1"/>
  <c r="A1720" i="1"/>
  <c r="J1719" i="1"/>
  <c r="I1719" i="1"/>
  <c r="H1719" i="1"/>
  <c r="G1719" i="1"/>
  <c r="E1719" i="1"/>
  <c r="D1719" i="1"/>
  <c r="C1719" i="1"/>
  <c r="B1719" i="1"/>
  <c r="A1719" i="1"/>
  <c r="J1718" i="1"/>
  <c r="I1718" i="1"/>
  <c r="H1718" i="1"/>
  <c r="G1718" i="1"/>
  <c r="E1718" i="1"/>
  <c r="D1718" i="1"/>
  <c r="C1718" i="1"/>
  <c r="B1718" i="1"/>
  <c r="A1718" i="1"/>
  <c r="J1717" i="1"/>
  <c r="I1717" i="1"/>
  <c r="H1717" i="1"/>
  <c r="G1717" i="1"/>
  <c r="E1717" i="1"/>
  <c r="D1717" i="1"/>
  <c r="C1717" i="1"/>
  <c r="B1717" i="1"/>
  <c r="A1717" i="1"/>
  <c r="J1716" i="1"/>
  <c r="I1716" i="1"/>
  <c r="H1716" i="1"/>
  <c r="G1716" i="1"/>
  <c r="E1716" i="1"/>
  <c r="D1716" i="1"/>
  <c r="C1716" i="1"/>
  <c r="B1716" i="1"/>
  <c r="A1716" i="1"/>
  <c r="J1715" i="1"/>
  <c r="I1715" i="1"/>
  <c r="H1715" i="1"/>
  <c r="G1715" i="1"/>
  <c r="E1715" i="1"/>
  <c r="D1715" i="1"/>
  <c r="C1715" i="1"/>
  <c r="B1715" i="1"/>
  <c r="A1715" i="1"/>
  <c r="J1713" i="1"/>
  <c r="I1713" i="1"/>
  <c r="H1713" i="1"/>
  <c r="G1713" i="1"/>
  <c r="E1713" i="1"/>
  <c r="D1713" i="1"/>
  <c r="C1713" i="1"/>
  <c r="B1713" i="1"/>
  <c r="A1713" i="1"/>
  <c r="J1711" i="1"/>
  <c r="I1711" i="1"/>
  <c r="H1711" i="1"/>
  <c r="G1711" i="1"/>
  <c r="E1711" i="1"/>
  <c r="D1711" i="1"/>
  <c r="C1711" i="1"/>
  <c r="B1711" i="1"/>
  <c r="A1711" i="1"/>
  <c r="J1710" i="1"/>
  <c r="I1710" i="1"/>
  <c r="H1710" i="1"/>
  <c r="G1710" i="1"/>
  <c r="E1710" i="1"/>
  <c r="D1710" i="1"/>
  <c r="C1710" i="1"/>
  <c r="B1710" i="1"/>
  <c r="A1710" i="1"/>
  <c r="J1709" i="1"/>
  <c r="I1709" i="1"/>
  <c r="H1709" i="1"/>
  <c r="G1709" i="1"/>
  <c r="E1709" i="1"/>
  <c r="D1709" i="1"/>
  <c r="C1709" i="1"/>
  <c r="B1709" i="1"/>
  <c r="A1709" i="1"/>
  <c r="J1708" i="1"/>
  <c r="I1708" i="1"/>
  <c r="H1708" i="1"/>
  <c r="G1708" i="1"/>
  <c r="E1708" i="1"/>
  <c r="D1708" i="1"/>
  <c r="C1708" i="1"/>
  <c r="B1708" i="1"/>
  <c r="A1708" i="1"/>
  <c r="J1707" i="1"/>
  <c r="I1707" i="1"/>
  <c r="H1707" i="1"/>
  <c r="G1707" i="1"/>
  <c r="E1707" i="1"/>
  <c r="D1707" i="1"/>
  <c r="C1707" i="1"/>
  <c r="B1707" i="1"/>
  <c r="A1707" i="1"/>
  <c r="J1703" i="1"/>
  <c r="I1703" i="1"/>
  <c r="H1703" i="1"/>
  <c r="G1703" i="1"/>
  <c r="E1703" i="1"/>
  <c r="D1703" i="1"/>
  <c r="C1703" i="1"/>
  <c r="B1703" i="1"/>
  <c r="A1703" i="1"/>
  <c r="J1702" i="1"/>
  <c r="I1702" i="1"/>
  <c r="H1702" i="1"/>
  <c r="G1702" i="1"/>
  <c r="E1702" i="1"/>
  <c r="D1702" i="1"/>
  <c r="C1702" i="1"/>
  <c r="B1702" i="1"/>
  <c r="A1702" i="1"/>
  <c r="J1698" i="1"/>
  <c r="I1698" i="1"/>
  <c r="H1698" i="1"/>
  <c r="G1698" i="1"/>
  <c r="E1698" i="1"/>
  <c r="D1698" i="1"/>
  <c r="C1698" i="1"/>
  <c r="B1698" i="1"/>
  <c r="A1698" i="1"/>
  <c r="J1697" i="1"/>
  <c r="I1697" i="1"/>
  <c r="H1697" i="1"/>
  <c r="G1697" i="1"/>
  <c r="E1697" i="1"/>
  <c r="D1697" i="1"/>
  <c r="C1697" i="1"/>
  <c r="B1697" i="1"/>
  <c r="A1697" i="1"/>
  <c r="J1696" i="1"/>
  <c r="I1696" i="1"/>
  <c r="H1696" i="1"/>
  <c r="G1696" i="1"/>
  <c r="E1696" i="1"/>
  <c r="D1696" i="1"/>
  <c r="C1696" i="1"/>
  <c r="B1696" i="1"/>
  <c r="A1696" i="1"/>
  <c r="J1695" i="1"/>
  <c r="I1695" i="1"/>
  <c r="H1695" i="1"/>
  <c r="G1695" i="1"/>
  <c r="E1695" i="1"/>
  <c r="D1695" i="1"/>
  <c r="C1695" i="1"/>
  <c r="B1695" i="1"/>
  <c r="A1695" i="1"/>
  <c r="J1694" i="1"/>
  <c r="I1694" i="1"/>
  <c r="H1694" i="1"/>
  <c r="G1694" i="1"/>
  <c r="E1694" i="1"/>
  <c r="D1694" i="1"/>
  <c r="C1694" i="1"/>
  <c r="B1694" i="1"/>
  <c r="A1694" i="1"/>
  <c r="J1693" i="1"/>
  <c r="I1693" i="1"/>
  <c r="H1693" i="1"/>
  <c r="G1693" i="1"/>
  <c r="E1693" i="1"/>
  <c r="D1693" i="1"/>
  <c r="C1693" i="1"/>
  <c r="B1693" i="1"/>
  <c r="A1693" i="1"/>
  <c r="J1692" i="1"/>
  <c r="I1692" i="1"/>
  <c r="H1692" i="1"/>
  <c r="G1692" i="1"/>
  <c r="E1692" i="1"/>
  <c r="D1692" i="1"/>
  <c r="C1692" i="1"/>
  <c r="B1692" i="1"/>
  <c r="A1692" i="1"/>
  <c r="J1691" i="1"/>
  <c r="I1691" i="1"/>
  <c r="H1691" i="1"/>
  <c r="G1691" i="1"/>
  <c r="E1691" i="1"/>
  <c r="D1691" i="1"/>
  <c r="C1691" i="1"/>
  <c r="B1691" i="1"/>
  <c r="A1691" i="1"/>
  <c r="J1689" i="1"/>
  <c r="I1689" i="1"/>
  <c r="H1689" i="1"/>
  <c r="G1689" i="1"/>
  <c r="E1689" i="1"/>
  <c r="D1689" i="1"/>
  <c r="C1689" i="1"/>
  <c r="B1689" i="1"/>
  <c r="A1689" i="1"/>
  <c r="J1683" i="1"/>
  <c r="I1683" i="1"/>
  <c r="H1683" i="1"/>
  <c r="G1683" i="1"/>
  <c r="E1683" i="1"/>
  <c r="D1683" i="1"/>
  <c r="C1683" i="1"/>
  <c r="B1683" i="1"/>
  <c r="A1683" i="1"/>
  <c r="J1682" i="1"/>
  <c r="I1682" i="1"/>
  <c r="H1682" i="1"/>
  <c r="G1682" i="1"/>
  <c r="E1682" i="1"/>
  <c r="D1682" i="1"/>
  <c r="C1682" i="1"/>
  <c r="B1682" i="1"/>
  <c r="A1682" i="1"/>
  <c r="J1672" i="1"/>
  <c r="I1672" i="1"/>
  <c r="H1672" i="1"/>
  <c r="G1672" i="1"/>
  <c r="E1672" i="1"/>
  <c r="D1672" i="1"/>
  <c r="C1672" i="1"/>
  <c r="B1672" i="1"/>
  <c r="A1672" i="1"/>
  <c r="J1669" i="1"/>
  <c r="I1669" i="1"/>
  <c r="H1669" i="1"/>
  <c r="G1669" i="1"/>
  <c r="E1669" i="1"/>
  <c r="D1669" i="1"/>
  <c r="C1669" i="1"/>
  <c r="B1669" i="1"/>
  <c r="A1669" i="1"/>
  <c r="J1667" i="1"/>
  <c r="I1667" i="1"/>
  <c r="H1667" i="1"/>
  <c r="G1667" i="1"/>
  <c r="E1667" i="1"/>
  <c r="D1667" i="1"/>
  <c r="C1667" i="1"/>
  <c r="B1667" i="1"/>
  <c r="A1667" i="1"/>
  <c r="J1666" i="1"/>
  <c r="I1666" i="1"/>
  <c r="H1666" i="1"/>
  <c r="G1666" i="1"/>
  <c r="E1666" i="1"/>
  <c r="D1666" i="1"/>
  <c r="C1666" i="1"/>
  <c r="B1666" i="1"/>
  <c r="A1666" i="1"/>
  <c r="J1665" i="1"/>
  <c r="I1665" i="1"/>
  <c r="H1665" i="1"/>
  <c r="G1665" i="1"/>
  <c r="E1665" i="1"/>
  <c r="D1665" i="1"/>
  <c r="C1665" i="1"/>
  <c r="B1665" i="1"/>
  <c r="A1665" i="1"/>
  <c r="J1664" i="1"/>
  <c r="I1664" i="1"/>
  <c r="H1664" i="1"/>
  <c r="G1664" i="1"/>
  <c r="E1664" i="1"/>
  <c r="D1664" i="1"/>
  <c r="C1664" i="1"/>
  <c r="B1664" i="1"/>
  <c r="A1664" i="1"/>
  <c r="J1663" i="1"/>
  <c r="I1663" i="1"/>
  <c r="H1663" i="1"/>
  <c r="G1663" i="1"/>
  <c r="E1663" i="1"/>
  <c r="D1663" i="1"/>
  <c r="C1663" i="1"/>
  <c r="B1663" i="1"/>
  <c r="A1663" i="1"/>
  <c r="J1662" i="1"/>
  <c r="I1662" i="1"/>
  <c r="H1662" i="1"/>
  <c r="G1662" i="1"/>
  <c r="E1662" i="1"/>
  <c r="D1662" i="1"/>
  <c r="C1662" i="1"/>
  <c r="B1662" i="1"/>
  <c r="A1662" i="1"/>
  <c r="J1657" i="1"/>
  <c r="I1657" i="1"/>
  <c r="H1657" i="1"/>
  <c r="G1657" i="1"/>
  <c r="E1657" i="1"/>
  <c r="D1657" i="1"/>
  <c r="C1657" i="1"/>
  <c r="B1657" i="1"/>
  <c r="A1657" i="1"/>
  <c r="J1624" i="1"/>
  <c r="I1624" i="1"/>
  <c r="H1624" i="1"/>
  <c r="G1624" i="1"/>
  <c r="E1624" i="1"/>
  <c r="D1624" i="1"/>
  <c r="C1624" i="1"/>
  <c r="B1624" i="1"/>
  <c r="A1624" i="1"/>
  <c r="J1622" i="1"/>
  <c r="I1622" i="1"/>
  <c r="H1622" i="1"/>
  <c r="G1622" i="1"/>
  <c r="E1622" i="1"/>
  <c r="D1622" i="1"/>
  <c r="F1622" i="1" s="1"/>
  <c r="C1622" i="1"/>
  <c r="B1622" i="1"/>
  <c r="A1622" i="1"/>
  <c r="J1621" i="1"/>
  <c r="I1621" i="1"/>
  <c r="H1621" i="1"/>
  <c r="G1621" i="1"/>
  <c r="E1621" i="1"/>
  <c r="D1621" i="1"/>
  <c r="C1621" i="1"/>
  <c r="B1621" i="1"/>
  <c r="A1621" i="1"/>
  <c r="J1619" i="1"/>
  <c r="I1619" i="1"/>
  <c r="H1619" i="1"/>
  <c r="G1619" i="1"/>
  <c r="E1619" i="1"/>
  <c r="D1619" i="1"/>
  <c r="C1619" i="1"/>
  <c r="B1619" i="1"/>
  <c r="A1619" i="1"/>
  <c r="J1618" i="1"/>
  <c r="I1618" i="1"/>
  <c r="H1618" i="1"/>
  <c r="G1618" i="1"/>
  <c r="E1618" i="1"/>
  <c r="D1618" i="1"/>
  <c r="C1618" i="1"/>
  <c r="B1618" i="1"/>
  <c r="A1618" i="1"/>
  <c r="J1617" i="1"/>
  <c r="I1617" i="1"/>
  <c r="H1617" i="1"/>
  <c r="G1617" i="1"/>
  <c r="E1617" i="1"/>
  <c r="D1617" i="1"/>
  <c r="C1617" i="1"/>
  <c r="B1617" i="1"/>
  <c r="A1617" i="1"/>
  <c r="J1616" i="1"/>
  <c r="I1616" i="1"/>
  <c r="H1616" i="1"/>
  <c r="G1616" i="1"/>
  <c r="E1616" i="1"/>
  <c r="D1616" i="1"/>
  <c r="C1616" i="1"/>
  <c r="B1616" i="1"/>
  <c r="A1616" i="1"/>
  <c r="J1615" i="1"/>
  <c r="I1615" i="1"/>
  <c r="H1615" i="1"/>
  <c r="G1615" i="1"/>
  <c r="E1615" i="1"/>
  <c r="D1615" i="1"/>
  <c r="C1615" i="1"/>
  <c r="B1615" i="1"/>
  <c r="A1615" i="1"/>
  <c r="J1613" i="1"/>
  <c r="I1613" i="1"/>
  <c r="H1613" i="1"/>
  <c r="G1613" i="1"/>
  <c r="E1613" i="1"/>
  <c r="D1613" i="1"/>
  <c r="C1613" i="1"/>
  <c r="B1613" i="1"/>
  <c r="A1613" i="1"/>
  <c r="J1612" i="1"/>
  <c r="I1612" i="1"/>
  <c r="H1612" i="1"/>
  <c r="G1612" i="1"/>
  <c r="E1612" i="1"/>
  <c r="D1612" i="1"/>
  <c r="C1612" i="1"/>
  <c r="B1612" i="1"/>
  <c r="A1612" i="1"/>
  <c r="J1611" i="1"/>
  <c r="I1611" i="1"/>
  <c r="H1611" i="1"/>
  <c r="G1611" i="1"/>
  <c r="E1611" i="1"/>
  <c r="D1611" i="1"/>
  <c r="C1611" i="1"/>
  <c r="B1611" i="1"/>
  <c r="A1611" i="1"/>
  <c r="J1610" i="1"/>
  <c r="I1610" i="1"/>
  <c r="H1610" i="1"/>
  <c r="G1610" i="1"/>
  <c r="E1610" i="1"/>
  <c r="D1610" i="1"/>
  <c r="C1610" i="1"/>
  <c r="B1610" i="1"/>
  <c r="A1610" i="1"/>
  <c r="J1609" i="1"/>
  <c r="I1609" i="1"/>
  <c r="H1609" i="1"/>
  <c r="G1609" i="1"/>
  <c r="E1609" i="1"/>
  <c r="D1609" i="1"/>
  <c r="C1609" i="1"/>
  <c r="B1609" i="1"/>
  <c r="A1609" i="1"/>
  <c r="J1608" i="1"/>
  <c r="I1608" i="1"/>
  <c r="H1608" i="1"/>
  <c r="G1608" i="1"/>
  <c r="E1608" i="1"/>
  <c r="D1608" i="1"/>
  <c r="C1608" i="1"/>
  <c r="B1608" i="1"/>
  <c r="A1608" i="1"/>
  <c r="J1607" i="1"/>
  <c r="I1607" i="1"/>
  <c r="H1607" i="1"/>
  <c r="G1607" i="1"/>
  <c r="E1607" i="1"/>
  <c r="D1607" i="1"/>
  <c r="C1607" i="1"/>
  <c r="B1607" i="1"/>
  <c r="A1607" i="1"/>
  <c r="J1606" i="1"/>
  <c r="I1606" i="1"/>
  <c r="H1606" i="1"/>
  <c r="G1606" i="1"/>
  <c r="E1606" i="1"/>
  <c r="D1606" i="1"/>
  <c r="C1606" i="1"/>
  <c r="B1606" i="1"/>
  <c r="A1606" i="1"/>
  <c r="J1603" i="1"/>
  <c r="I1603" i="1"/>
  <c r="G1603" i="1"/>
  <c r="E1603" i="1"/>
  <c r="D1603" i="1"/>
  <c r="C1603" i="1"/>
  <c r="B1603" i="1"/>
  <c r="A1603" i="1"/>
  <c r="J1602" i="1"/>
  <c r="I1602" i="1"/>
  <c r="H1602" i="1"/>
  <c r="G1602" i="1"/>
  <c r="E1602" i="1"/>
  <c r="D1602" i="1"/>
  <c r="C1602" i="1"/>
  <c r="B1602" i="1"/>
  <c r="A1602" i="1"/>
  <c r="J1601" i="1"/>
  <c r="I1601" i="1"/>
  <c r="H1601" i="1"/>
  <c r="G1601" i="1"/>
  <c r="E1601" i="1"/>
  <c r="D1601" i="1"/>
  <c r="C1601" i="1"/>
  <c r="B1601" i="1"/>
  <c r="A1601" i="1"/>
  <c r="J1600" i="1"/>
  <c r="I1600" i="1"/>
  <c r="H1600" i="1"/>
  <c r="G1600" i="1"/>
  <c r="E1600" i="1"/>
  <c r="D1600" i="1"/>
  <c r="C1600" i="1"/>
  <c r="B1600" i="1"/>
  <c r="A1600" i="1"/>
  <c r="J1598" i="1"/>
  <c r="I1598" i="1"/>
  <c r="H1598" i="1"/>
  <c r="G1598" i="1"/>
  <c r="E1598" i="1"/>
  <c r="D1598" i="1"/>
  <c r="C1598" i="1"/>
  <c r="B1598" i="1"/>
  <c r="A1598" i="1"/>
  <c r="J1597" i="1"/>
  <c r="I1597" i="1"/>
  <c r="H1597" i="1"/>
  <c r="G1597" i="1"/>
  <c r="E1597" i="1"/>
  <c r="D1597" i="1"/>
  <c r="C1597" i="1"/>
  <c r="B1597" i="1"/>
  <c r="A1597" i="1"/>
  <c r="J1596" i="1"/>
  <c r="I1596" i="1"/>
  <c r="H1596" i="1"/>
  <c r="G1596" i="1"/>
  <c r="E1596" i="1"/>
  <c r="D1596" i="1"/>
  <c r="C1596" i="1"/>
  <c r="B1596" i="1"/>
  <c r="A1596" i="1"/>
  <c r="J1595" i="1"/>
  <c r="I1595" i="1"/>
  <c r="H1595" i="1"/>
  <c r="G1595" i="1"/>
  <c r="E1595" i="1"/>
  <c r="D1595" i="1"/>
  <c r="C1595" i="1"/>
  <c r="B1595" i="1"/>
  <c r="A1595" i="1"/>
  <c r="J1594" i="1"/>
  <c r="I1594" i="1"/>
  <c r="H1594" i="1"/>
  <c r="G1594" i="1"/>
  <c r="E1594" i="1"/>
  <c r="D1594" i="1"/>
  <c r="C1594" i="1"/>
  <c r="B1594" i="1"/>
  <c r="A1594" i="1"/>
  <c r="J1592" i="1"/>
  <c r="I1592" i="1"/>
  <c r="H1592" i="1"/>
  <c r="G1592" i="1"/>
  <c r="E1592" i="1"/>
  <c r="D1592" i="1"/>
  <c r="C1592" i="1"/>
  <c r="B1592" i="1"/>
  <c r="A1592" i="1"/>
  <c r="J1589" i="1"/>
  <c r="I1589" i="1"/>
  <c r="H1589" i="1"/>
  <c r="G1589" i="1"/>
  <c r="E1589" i="1"/>
  <c r="D1589" i="1"/>
  <c r="C1589" i="1"/>
  <c r="B1589" i="1"/>
  <c r="A1589" i="1"/>
  <c r="J1587" i="1"/>
  <c r="I1587" i="1"/>
  <c r="H1587" i="1"/>
  <c r="G1587" i="1"/>
  <c r="E1587" i="1"/>
  <c r="D1587" i="1"/>
  <c r="C1587" i="1"/>
  <c r="B1587" i="1"/>
  <c r="A1587" i="1"/>
  <c r="J1572" i="1"/>
  <c r="I1572" i="1"/>
  <c r="H1572" i="1"/>
  <c r="G1572" i="1"/>
  <c r="E1572" i="1"/>
  <c r="D1572" i="1"/>
  <c r="C1572" i="1"/>
  <c r="B1572" i="1"/>
  <c r="A1572" i="1"/>
  <c r="J1558" i="1"/>
  <c r="I1558" i="1"/>
  <c r="H1558" i="1"/>
  <c r="G1558" i="1"/>
  <c r="E1558" i="1"/>
  <c r="D1558" i="1"/>
  <c r="C1558" i="1"/>
  <c r="B1558" i="1"/>
  <c r="A1558" i="1"/>
  <c r="J1552" i="1"/>
  <c r="I1552" i="1"/>
  <c r="H1552" i="1"/>
  <c r="G1552" i="1"/>
  <c r="E1552" i="1"/>
  <c r="D1552" i="1"/>
  <c r="C1552" i="1"/>
  <c r="B1552" i="1"/>
  <c r="A1552" i="1"/>
  <c r="J1550" i="1"/>
  <c r="I1550" i="1"/>
  <c r="H1550" i="1"/>
  <c r="G1550" i="1"/>
  <c r="E1550" i="1"/>
  <c r="D1550" i="1"/>
  <c r="C1550" i="1"/>
  <c r="B1550" i="1"/>
  <c r="A1550" i="1"/>
  <c r="J1549" i="1"/>
  <c r="I1549" i="1"/>
  <c r="H1549" i="1"/>
  <c r="G1549" i="1"/>
  <c r="E1549" i="1"/>
  <c r="D1549" i="1"/>
  <c r="C1549" i="1"/>
  <c r="B1549" i="1"/>
  <c r="A1549" i="1"/>
  <c r="J1544" i="1"/>
  <c r="I1544" i="1"/>
  <c r="H1544" i="1"/>
  <c r="G1544" i="1"/>
  <c r="E1544" i="1"/>
  <c r="D1544" i="1"/>
  <c r="C1544" i="1"/>
  <c r="B1544" i="1"/>
  <c r="A1544" i="1"/>
  <c r="J1543" i="1"/>
  <c r="I1543" i="1"/>
  <c r="H1543" i="1"/>
  <c r="G1543" i="1"/>
  <c r="E1543" i="1"/>
  <c r="D1543" i="1"/>
  <c r="C1543" i="1"/>
  <c r="B1543" i="1"/>
  <c r="A1543" i="1"/>
  <c r="J1542" i="1"/>
  <c r="I1542" i="1"/>
  <c r="H1542" i="1"/>
  <c r="G1542" i="1"/>
  <c r="E1542" i="1"/>
  <c r="D1542" i="1"/>
  <c r="C1542" i="1"/>
  <c r="B1542" i="1"/>
  <c r="A1542" i="1"/>
  <c r="J1539" i="1"/>
  <c r="I1539" i="1"/>
  <c r="H1539" i="1"/>
  <c r="G1539" i="1"/>
  <c r="E1539" i="1"/>
  <c r="D1539" i="1"/>
  <c r="C1539" i="1"/>
  <c r="B1539" i="1"/>
  <c r="A1539" i="1"/>
  <c r="J1389" i="1"/>
  <c r="I1389" i="1"/>
  <c r="H1389" i="1"/>
  <c r="G1389" i="1"/>
  <c r="E1389" i="1"/>
  <c r="D1389" i="1"/>
  <c r="C1389" i="1"/>
  <c r="B1389" i="1"/>
  <c r="A1389" i="1"/>
  <c r="J1377" i="1"/>
  <c r="I1377" i="1"/>
  <c r="H1377" i="1"/>
  <c r="G1377" i="1"/>
  <c r="E1377" i="1"/>
  <c r="D1377" i="1"/>
  <c r="C1377" i="1"/>
  <c r="B1377" i="1"/>
  <c r="A1377" i="1"/>
  <c r="J1375" i="1"/>
  <c r="I1375" i="1"/>
  <c r="H1375" i="1"/>
  <c r="G1375" i="1"/>
  <c r="E1375" i="1"/>
  <c r="D1375" i="1"/>
  <c r="C1375" i="1"/>
  <c r="B1375" i="1"/>
  <c r="A1375" i="1"/>
  <c r="J1355" i="1"/>
  <c r="I1355" i="1"/>
  <c r="H1355" i="1"/>
  <c r="G1355" i="1"/>
  <c r="E1355" i="1"/>
  <c r="D1355" i="1"/>
  <c r="C1355" i="1"/>
  <c r="B1355" i="1"/>
  <c r="A1355" i="1"/>
  <c r="J1332" i="1"/>
  <c r="I1332" i="1"/>
  <c r="H1332" i="1"/>
  <c r="G1332" i="1"/>
  <c r="E1332" i="1"/>
  <c r="D1332" i="1"/>
  <c r="C1332" i="1"/>
  <c r="B1332" i="1"/>
  <c r="A1332" i="1"/>
  <c r="J1324" i="1"/>
  <c r="I1324" i="1"/>
  <c r="H1324" i="1"/>
  <c r="G1324" i="1"/>
  <c r="E1324" i="1"/>
  <c r="D1324" i="1"/>
  <c r="C1324" i="1"/>
  <c r="B1324" i="1"/>
  <c r="A1324" i="1"/>
  <c r="J1286" i="1"/>
  <c r="I1286" i="1"/>
  <c r="H1286" i="1"/>
  <c r="G1286" i="1"/>
  <c r="E1286" i="1"/>
  <c r="D1286" i="1"/>
  <c r="C1286" i="1"/>
  <c r="B1286" i="1"/>
  <c r="A1286" i="1"/>
  <c r="J1283" i="1"/>
  <c r="I1283" i="1"/>
  <c r="H1283" i="1"/>
  <c r="G1283" i="1"/>
  <c r="E1283" i="1"/>
  <c r="D1283" i="1"/>
  <c r="C1283" i="1"/>
  <c r="B1283" i="1"/>
  <c r="A1283" i="1"/>
  <c r="J1276" i="1"/>
  <c r="I1276" i="1"/>
  <c r="H1276" i="1"/>
  <c r="G1276" i="1"/>
  <c r="E1276" i="1"/>
  <c r="D1276" i="1"/>
  <c r="C1276" i="1"/>
  <c r="B1276" i="1"/>
  <c r="A1276" i="1"/>
  <c r="J1274" i="1"/>
  <c r="I1274" i="1"/>
  <c r="H1274" i="1"/>
  <c r="G1274" i="1"/>
  <c r="E1274" i="1"/>
  <c r="D1274" i="1"/>
  <c r="C1274" i="1"/>
  <c r="B1274" i="1"/>
  <c r="A1274" i="1"/>
  <c r="J1240" i="1"/>
  <c r="I1240" i="1"/>
  <c r="H1240" i="1"/>
  <c r="G1240" i="1"/>
  <c r="E1240" i="1"/>
  <c r="D1240" i="1"/>
  <c r="C1240" i="1"/>
  <c r="B1240" i="1"/>
  <c r="A1240" i="1"/>
  <c r="J1217" i="1"/>
  <c r="I1217" i="1"/>
  <c r="H1217" i="1"/>
  <c r="G1217" i="1"/>
  <c r="E1217" i="1"/>
  <c r="D1217" i="1"/>
  <c r="C1217" i="1"/>
  <c r="B1217" i="1"/>
  <c r="A1217" i="1"/>
  <c r="J1206" i="1"/>
  <c r="I1206" i="1"/>
  <c r="H1206" i="1"/>
  <c r="G1206" i="1"/>
  <c r="E1206" i="1"/>
  <c r="D1206" i="1"/>
  <c r="C1206" i="1"/>
  <c r="B1206" i="1"/>
  <c r="A1206" i="1"/>
  <c r="J1183" i="1"/>
  <c r="I1183" i="1"/>
  <c r="H1183" i="1"/>
  <c r="G1183" i="1"/>
  <c r="E1183" i="1"/>
  <c r="D1183" i="1"/>
  <c r="C1183" i="1"/>
  <c r="B1183" i="1"/>
  <c r="A1183" i="1"/>
  <c r="J1126" i="1"/>
  <c r="I1126" i="1"/>
  <c r="H1126" i="1"/>
  <c r="G1126" i="1"/>
  <c r="E1126" i="1"/>
  <c r="D1126" i="1"/>
  <c r="C1126" i="1"/>
  <c r="B1126" i="1"/>
  <c r="A1126" i="1"/>
  <c r="J1125" i="1"/>
  <c r="I1125" i="1"/>
  <c r="H1125" i="1"/>
  <c r="G1125" i="1"/>
  <c r="E1125" i="1"/>
  <c r="D1125" i="1"/>
  <c r="C1125" i="1"/>
  <c r="B1125" i="1"/>
  <c r="A1125" i="1"/>
  <c r="J1123" i="1"/>
  <c r="I1123" i="1"/>
  <c r="H1123" i="1"/>
  <c r="G1123" i="1"/>
  <c r="E1123" i="1"/>
  <c r="D1123" i="1"/>
  <c r="C1123" i="1"/>
  <c r="B1123" i="1"/>
  <c r="A1123" i="1"/>
  <c r="J1114" i="1"/>
  <c r="I1114" i="1"/>
  <c r="H1114" i="1"/>
  <c r="G1114" i="1"/>
  <c r="E1114" i="1"/>
  <c r="D1114" i="1"/>
  <c r="C1114" i="1"/>
  <c r="B1114" i="1"/>
  <c r="A1114" i="1"/>
  <c r="J1111" i="1"/>
  <c r="I1111" i="1"/>
  <c r="H1111" i="1"/>
  <c r="G1111" i="1"/>
  <c r="E1111" i="1"/>
  <c r="D1111" i="1"/>
  <c r="C1111" i="1"/>
  <c r="B1111" i="1"/>
  <c r="A1111" i="1"/>
  <c r="J902" i="1"/>
  <c r="I902" i="1"/>
  <c r="H902" i="1"/>
  <c r="G902" i="1"/>
  <c r="E902" i="1"/>
  <c r="D902" i="1"/>
  <c r="C902" i="1"/>
  <c r="B902" i="1"/>
  <c r="A902" i="1"/>
  <c r="J1762" i="1"/>
  <c r="I1762" i="1"/>
  <c r="H1762" i="1"/>
  <c r="G1762" i="1"/>
  <c r="E1762" i="1"/>
  <c r="D1762" i="1"/>
  <c r="C1762" i="1"/>
  <c r="B1762" i="1"/>
  <c r="A1762" i="1"/>
  <c r="J1758" i="1"/>
  <c r="I1758" i="1"/>
  <c r="H1758" i="1"/>
  <c r="G1758" i="1"/>
  <c r="E1758" i="1"/>
  <c r="D1758" i="1"/>
  <c r="C1758" i="1"/>
  <c r="B1758" i="1"/>
  <c r="A1758" i="1"/>
  <c r="J1757" i="1"/>
  <c r="I1757" i="1"/>
  <c r="H1757" i="1"/>
  <c r="G1757" i="1"/>
  <c r="E1757" i="1"/>
  <c r="D1757" i="1"/>
  <c r="C1757" i="1"/>
  <c r="B1757" i="1"/>
  <c r="A1757" i="1"/>
  <c r="J1731" i="1"/>
  <c r="I1731" i="1"/>
  <c r="H1731" i="1"/>
  <c r="G1731" i="1"/>
  <c r="E1731" i="1"/>
  <c r="D1731" i="1"/>
  <c r="C1731" i="1"/>
  <c r="B1731" i="1"/>
  <c r="A1731" i="1"/>
  <c r="J1712" i="1"/>
  <c r="I1712" i="1"/>
  <c r="H1712" i="1"/>
  <c r="G1712" i="1"/>
  <c r="E1712" i="1"/>
  <c r="D1712" i="1"/>
  <c r="C1712" i="1"/>
  <c r="B1712" i="1"/>
  <c r="A1712" i="1"/>
  <c r="J1706" i="1"/>
  <c r="I1706" i="1"/>
  <c r="H1706" i="1"/>
  <c r="G1706" i="1"/>
  <c r="E1706" i="1"/>
  <c r="D1706" i="1"/>
  <c r="C1706" i="1"/>
  <c r="B1706" i="1"/>
  <c r="A1706" i="1"/>
  <c r="J1705" i="1"/>
  <c r="I1705" i="1"/>
  <c r="H1705" i="1"/>
  <c r="G1705" i="1"/>
  <c r="E1705" i="1"/>
  <c r="D1705" i="1"/>
  <c r="C1705" i="1"/>
  <c r="B1705" i="1"/>
  <c r="A1705" i="1"/>
  <c r="J1704" i="1"/>
  <c r="I1704" i="1"/>
  <c r="H1704" i="1"/>
  <c r="G1704" i="1"/>
  <c r="E1704" i="1"/>
  <c r="D1704" i="1"/>
  <c r="C1704" i="1"/>
  <c r="B1704" i="1"/>
  <c r="A1704" i="1"/>
  <c r="J1701" i="1"/>
  <c r="I1701" i="1"/>
  <c r="H1701" i="1"/>
  <c r="G1701" i="1"/>
  <c r="E1701" i="1"/>
  <c r="D1701" i="1"/>
  <c r="C1701" i="1"/>
  <c r="B1701" i="1"/>
  <c r="A1701" i="1"/>
  <c r="J1700" i="1"/>
  <c r="I1700" i="1"/>
  <c r="H1700" i="1"/>
  <c r="G1700" i="1"/>
  <c r="E1700" i="1"/>
  <c r="D1700" i="1"/>
  <c r="C1700" i="1"/>
  <c r="B1700" i="1"/>
  <c r="A1700" i="1"/>
  <c r="J1670" i="1"/>
  <c r="I1670" i="1"/>
  <c r="H1670" i="1"/>
  <c r="G1670" i="1"/>
  <c r="E1670" i="1"/>
  <c r="D1670" i="1"/>
  <c r="C1670" i="1"/>
  <c r="B1670" i="1"/>
  <c r="A1670" i="1"/>
  <c r="J1151" i="1"/>
  <c r="I1151" i="1"/>
  <c r="H1151" i="1"/>
  <c r="G1151" i="1"/>
  <c r="E1151" i="1"/>
  <c r="D1151" i="1"/>
  <c r="C1151" i="1"/>
  <c r="B1151" i="1"/>
  <c r="A1151" i="1"/>
  <c r="J818" i="1"/>
  <c r="I818" i="1"/>
  <c r="H818" i="1"/>
  <c r="G818" i="1"/>
  <c r="E818" i="1"/>
  <c r="D818" i="1"/>
  <c r="C818" i="1"/>
  <c r="B818" i="1"/>
  <c r="A818" i="1"/>
  <c r="J768" i="1"/>
  <c r="I768" i="1"/>
  <c r="H768" i="1"/>
  <c r="G768" i="1"/>
  <c r="E768" i="1"/>
  <c r="D768" i="1"/>
  <c r="C768" i="1"/>
  <c r="B768" i="1"/>
  <c r="A768" i="1"/>
  <c r="J711" i="1"/>
  <c r="I711" i="1"/>
  <c r="H711" i="1"/>
  <c r="G711" i="1"/>
  <c r="E711" i="1"/>
  <c r="D711" i="1"/>
  <c r="C711" i="1"/>
  <c r="B711" i="1"/>
  <c r="A711" i="1"/>
  <c r="J709" i="1"/>
  <c r="I709" i="1"/>
  <c r="H709" i="1"/>
  <c r="G709" i="1"/>
  <c r="E709" i="1"/>
  <c r="D709" i="1"/>
  <c r="C709" i="1"/>
  <c r="B709" i="1"/>
  <c r="A709" i="1"/>
  <c r="J698" i="1"/>
  <c r="I698" i="1"/>
  <c r="H698" i="1"/>
  <c r="G698" i="1"/>
  <c r="E698" i="1"/>
  <c r="D698" i="1"/>
  <c r="C698" i="1"/>
  <c r="B698" i="1"/>
  <c r="A698" i="1"/>
  <c r="J665" i="1"/>
  <c r="I665" i="1"/>
  <c r="H665" i="1"/>
  <c r="G665" i="1"/>
  <c r="E665" i="1"/>
  <c r="D665" i="1"/>
  <c r="C665" i="1"/>
  <c r="B665" i="1"/>
  <c r="A665" i="1"/>
  <c r="J539" i="1"/>
  <c r="I539" i="1"/>
  <c r="H539" i="1"/>
  <c r="G539" i="1"/>
  <c r="E539" i="1"/>
  <c r="D539" i="1"/>
  <c r="C539" i="1"/>
  <c r="B539" i="1"/>
  <c r="A539" i="1"/>
  <c r="J404" i="1"/>
  <c r="I404" i="1"/>
  <c r="H404" i="1"/>
  <c r="G404" i="1"/>
  <c r="E404" i="1"/>
  <c r="D404" i="1"/>
  <c r="C404" i="1"/>
  <c r="B404" i="1"/>
  <c r="A404" i="1"/>
  <c r="J361" i="1"/>
  <c r="I361" i="1"/>
  <c r="H361" i="1"/>
  <c r="G361" i="1"/>
  <c r="E361" i="1"/>
  <c r="D361" i="1"/>
  <c r="C361" i="1"/>
  <c r="B361" i="1"/>
  <c r="A361" i="1"/>
  <c r="J341" i="1"/>
  <c r="I341" i="1"/>
  <c r="H341" i="1"/>
  <c r="G341" i="1"/>
  <c r="E341" i="1"/>
  <c r="D341" i="1"/>
  <c r="C341" i="1"/>
  <c r="B341" i="1"/>
  <c r="A341" i="1"/>
  <c r="J287" i="1"/>
  <c r="I287" i="1"/>
  <c r="H287" i="1"/>
  <c r="G287" i="1"/>
  <c r="E287" i="1"/>
  <c r="D287" i="1"/>
  <c r="C287" i="1"/>
  <c r="B287" i="1"/>
  <c r="A287" i="1"/>
  <c r="J281" i="1"/>
  <c r="I281" i="1"/>
  <c r="H281" i="1"/>
  <c r="G281" i="1"/>
  <c r="E281" i="1"/>
  <c r="D281" i="1"/>
  <c r="C281" i="1"/>
  <c r="B281" i="1"/>
  <c r="A281" i="1"/>
  <c r="J263" i="1"/>
  <c r="I263" i="1"/>
  <c r="H263" i="1"/>
  <c r="G263" i="1"/>
  <c r="E263" i="1"/>
  <c r="D263" i="1"/>
  <c r="C263" i="1"/>
  <c r="B263" i="1"/>
  <c r="A263" i="1"/>
  <c r="J257" i="1"/>
  <c r="I257" i="1"/>
  <c r="H257" i="1"/>
  <c r="G257" i="1"/>
  <c r="E257" i="1"/>
  <c r="D257" i="1"/>
  <c r="C257" i="1"/>
  <c r="B257" i="1"/>
  <c r="A257" i="1"/>
  <c r="J253" i="1"/>
  <c r="I253" i="1"/>
  <c r="H253" i="1"/>
  <c r="G253" i="1"/>
  <c r="E253" i="1"/>
  <c r="D253" i="1"/>
  <c r="C253" i="1"/>
  <c r="B253" i="1"/>
  <c r="A253" i="1"/>
  <c r="J237" i="1"/>
  <c r="I237" i="1"/>
  <c r="H237" i="1"/>
  <c r="G237" i="1"/>
  <c r="E237" i="1"/>
  <c r="D237" i="1"/>
  <c r="C237" i="1"/>
  <c r="B237" i="1"/>
  <c r="A237" i="1"/>
  <c r="J181" i="1"/>
  <c r="I181" i="1"/>
  <c r="H181" i="1"/>
  <c r="G181" i="1"/>
  <c r="E181" i="1"/>
  <c r="D181" i="1"/>
  <c r="C181" i="1"/>
  <c r="B181" i="1"/>
  <c r="A181" i="1"/>
  <c r="J178" i="1"/>
  <c r="I178" i="1"/>
  <c r="H178" i="1"/>
  <c r="G178" i="1"/>
  <c r="E178" i="1"/>
  <c r="D178" i="1"/>
  <c r="C178" i="1"/>
  <c r="B178" i="1"/>
  <c r="A178" i="1"/>
  <c r="J162" i="1"/>
  <c r="I162" i="1"/>
  <c r="H162" i="1"/>
  <c r="G162" i="1"/>
  <c r="E162" i="1"/>
  <c r="D162" i="1"/>
  <c r="C162" i="1"/>
  <c r="B162" i="1"/>
  <c r="A162" i="1"/>
  <c r="J161" i="1"/>
  <c r="I161" i="1"/>
  <c r="H161" i="1"/>
  <c r="G161" i="1"/>
  <c r="E161" i="1"/>
  <c r="D161" i="1"/>
  <c r="C161" i="1"/>
  <c r="B161" i="1"/>
  <c r="A161" i="1"/>
  <c r="J160" i="1"/>
  <c r="I160" i="1"/>
  <c r="H160" i="1"/>
  <c r="G160" i="1"/>
  <c r="E160" i="1"/>
  <c r="D160" i="1"/>
  <c r="C160" i="1"/>
  <c r="B160" i="1"/>
  <c r="A160" i="1"/>
  <c r="J130" i="1"/>
  <c r="I130" i="1"/>
  <c r="H130" i="1"/>
  <c r="G130" i="1"/>
  <c r="E130" i="1"/>
  <c r="D130" i="1"/>
  <c r="C130" i="1"/>
  <c r="B130" i="1"/>
  <c r="A130" i="1"/>
  <c r="J129" i="1"/>
  <c r="I129" i="1"/>
  <c r="H129" i="1"/>
  <c r="G129" i="1"/>
  <c r="E129" i="1"/>
  <c r="D129" i="1"/>
  <c r="C129" i="1"/>
  <c r="B129" i="1"/>
  <c r="A129" i="1"/>
  <c r="J127" i="1"/>
  <c r="I127" i="1"/>
  <c r="H127" i="1"/>
  <c r="G127" i="1"/>
  <c r="E127" i="1"/>
  <c r="D127" i="1"/>
  <c r="C127" i="1"/>
  <c r="B127" i="1"/>
  <c r="A127" i="1"/>
  <c r="J123" i="1"/>
  <c r="I123" i="1"/>
  <c r="H123" i="1"/>
  <c r="G123" i="1"/>
  <c r="E123" i="1"/>
  <c r="D123" i="1"/>
  <c r="C123" i="1"/>
  <c r="B123" i="1"/>
  <c r="A123" i="1"/>
  <c r="J118" i="1"/>
  <c r="I118" i="1"/>
  <c r="H118" i="1"/>
  <c r="G118" i="1"/>
  <c r="E118" i="1"/>
  <c r="D118" i="1"/>
  <c r="C118" i="1"/>
  <c r="B118" i="1"/>
  <c r="A118" i="1"/>
  <c r="J97" i="1"/>
  <c r="I97" i="1"/>
  <c r="H97" i="1"/>
  <c r="G97" i="1"/>
  <c r="E97" i="1"/>
  <c r="D97" i="1"/>
  <c r="C97" i="1"/>
  <c r="B97" i="1"/>
  <c r="A97" i="1"/>
  <c r="J802" i="1"/>
  <c r="I802" i="1"/>
  <c r="H802" i="1"/>
  <c r="G802" i="1"/>
  <c r="E802" i="1"/>
  <c r="D802" i="1"/>
  <c r="C802" i="1"/>
  <c r="B802" i="1"/>
  <c r="A802" i="1"/>
  <c r="J878" i="1"/>
  <c r="I878" i="1"/>
  <c r="H878" i="1"/>
  <c r="G878" i="1"/>
  <c r="E878" i="1"/>
  <c r="D878" i="1"/>
  <c r="C878" i="1"/>
  <c r="B878" i="1"/>
  <c r="A878" i="1"/>
  <c r="J703" i="1"/>
  <c r="I703" i="1"/>
  <c r="H703" i="1"/>
  <c r="G703" i="1"/>
  <c r="E703" i="1"/>
  <c r="D703" i="1"/>
  <c r="C703" i="1"/>
  <c r="B703" i="1"/>
  <c r="A703" i="1"/>
  <c r="J697" i="1"/>
  <c r="I697" i="1"/>
  <c r="H697" i="1"/>
  <c r="G697" i="1"/>
  <c r="E697" i="1"/>
  <c r="D697" i="1"/>
  <c r="C697" i="1"/>
  <c r="B697" i="1"/>
  <c r="A697" i="1"/>
  <c r="J670" i="1"/>
  <c r="I670" i="1"/>
  <c r="H670" i="1"/>
  <c r="G670" i="1"/>
  <c r="E670" i="1"/>
  <c r="D670" i="1"/>
  <c r="C670" i="1"/>
  <c r="B670" i="1"/>
  <c r="A670" i="1"/>
  <c r="J626" i="1"/>
  <c r="I626" i="1"/>
  <c r="H626" i="1"/>
  <c r="G626" i="1"/>
  <c r="E626" i="1"/>
  <c r="D626" i="1"/>
  <c r="C626" i="1"/>
  <c r="B626" i="1"/>
  <c r="A626" i="1"/>
  <c r="J578" i="1"/>
  <c r="I578" i="1"/>
  <c r="H578" i="1"/>
  <c r="G578" i="1"/>
  <c r="E578" i="1"/>
  <c r="D578" i="1"/>
  <c r="C578" i="1"/>
  <c r="B578" i="1"/>
  <c r="A578" i="1"/>
  <c r="J572" i="1"/>
  <c r="I572" i="1"/>
  <c r="H572" i="1"/>
  <c r="G572" i="1"/>
  <c r="E572" i="1"/>
  <c r="D572" i="1"/>
  <c r="C572" i="1"/>
  <c r="B572" i="1"/>
  <c r="A572" i="1"/>
  <c r="J542" i="1"/>
  <c r="I542" i="1"/>
  <c r="H542" i="1"/>
  <c r="G542" i="1"/>
  <c r="E542" i="1"/>
  <c r="D542" i="1"/>
  <c r="C542" i="1"/>
  <c r="B542" i="1"/>
  <c r="A542" i="1"/>
  <c r="J536" i="1"/>
  <c r="I536" i="1"/>
  <c r="H536" i="1"/>
  <c r="G536" i="1"/>
  <c r="E536" i="1"/>
  <c r="D536" i="1"/>
  <c r="C536" i="1"/>
  <c r="B536" i="1"/>
  <c r="A536" i="1"/>
  <c r="J489" i="1"/>
  <c r="I489" i="1"/>
  <c r="H489" i="1"/>
  <c r="G489" i="1"/>
  <c r="E489" i="1"/>
  <c r="D489" i="1"/>
  <c r="C489" i="1"/>
  <c r="B489" i="1"/>
  <c r="A489" i="1"/>
  <c r="J482" i="1"/>
  <c r="I482" i="1"/>
  <c r="H482" i="1"/>
  <c r="G482" i="1"/>
  <c r="E482" i="1"/>
  <c r="D482" i="1"/>
  <c r="C482" i="1"/>
  <c r="B482" i="1"/>
  <c r="A482" i="1"/>
  <c r="J474" i="1"/>
  <c r="I474" i="1"/>
  <c r="H474" i="1"/>
  <c r="G474" i="1"/>
  <c r="E474" i="1"/>
  <c r="D474" i="1"/>
  <c r="C474" i="1"/>
  <c r="B474" i="1"/>
  <c r="A474" i="1"/>
  <c r="J446" i="1"/>
  <c r="I446" i="1"/>
  <c r="H446" i="1"/>
  <c r="G446" i="1"/>
  <c r="E446" i="1"/>
  <c r="D446" i="1"/>
  <c r="C446" i="1"/>
  <c r="B446" i="1"/>
  <c r="A446" i="1"/>
  <c r="J405" i="1"/>
  <c r="I405" i="1"/>
  <c r="H405" i="1"/>
  <c r="G405" i="1"/>
  <c r="E405" i="1"/>
  <c r="D405" i="1"/>
  <c r="C405" i="1"/>
  <c r="B405" i="1"/>
  <c r="A405" i="1"/>
  <c r="J393" i="1"/>
  <c r="I393" i="1"/>
  <c r="H393" i="1"/>
  <c r="G393" i="1"/>
  <c r="E393" i="1"/>
  <c r="D393" i="1"/>
  <c r="C393" i="1"/>
  <c r="B393" i="1"/>
  <c r="A393" i="1"/>
  <c r="J390" i="1"/>
  <c r="I390" i="1"/>
  <c r="H390" i="1"/>
  <c r="G390" i="1"/>
  <c r="E390" i="1"/>
  <c r="D390" i="1"/>
  <c r="C390" i="1"/>
  <c r="B390" i="1"/>
  <c r="A390" i="1"/>
  <c r="J378" i="1"/>
  <c r="I378" i="1"/>
  <c r="H378" i="1"/>
  <c r="G378" i="1"/>
  <c r="E378" i="1"/>
  <c r="D378" i="1"/>
  <c r="C378" i="1"/>
  <c r="B378" i="1"/>
  <c r="A378" i="1"/>
  <c r="J362" i="1"/>
  <c r="I362" i="1"/>
  <c r="H362" i="1"/>
  <c r="G362" i="1"/>
  <c r="E362" i="1"/>
  <c r="D362" i="1"/>
  <c r="C362" i="1"/>
  <c r="B362" i="1"/>
  <c r="A362" i="1"/>
  <c r="J355" i="1"/>
  <c r="I355" i="1"/>
  <c r="H355" i="1"/>
  <c r="G355" i="1"/>
  <c r="E355" i="1"/>
  <c r="D355" i="1"/>
  <c r="C355" i="1"/>
  <c r="B355" i="1"/>
  <c r="A355" i="1"/>
  <c r="J219" i="1"/>
  <c r="I219" i="1"/>
  <c r="H219" i="1"/>
  <c r="G219" i="1"/>
  <c r="E219" i="1"/>
  <c r="D219" i="1"/>
  <c r="C219" i="1"/>
  <c r="B219" i="1"/>
  <c r="A219" i="1"/>
  <c r="J218" i="1"/>
  <c r="I218" i="1"/>
  <c r="H218" i="1"/>
  <c r="G218" i="1"/>
  <c r="E218" i="1"/>
  <c r="D218" i="1"/>
  <c r="C218" i="1"/>
  <c r="B218" i="1"/>
  <c r="A218" i="1"/>
  <c r="J217" i="1"/>
  <c r="I217" i="1"/>
  <c r="H217" i="1"/>
  <c r="G217" i="1"/>
  <c r="E217" i="1"/>
  <c r="D217" i="1"/>
  <c r="C217" i="1"/>
  <c r="B217" i="1"/>
  <c r="A217" i="1"/>
  <c r="J199" i="1"/>
  <c r="I199" i="1"/>
  <c r="H199" i="1"/>
  <c r="G199" i="1"/>
  <c r="E199" i="1"/>
  <c r="D199" i="1"/>
  <c r="C199" i="1"/>
  <c r="B199" i="1"/>
  <c r="A199" i="1"/>
  <c r="J190" i="1"/>
  <c r="I190" i="1"/>
  <c r="H190" i="1"/>
  <c r="G190" i="1"/>
  <c r="E190" i="1"/>
  <c r="D190" i="1"/>
  <c r="C190" i="1"/>
  <c r="B190" i="1"/>
  <c r="A190" i="1"/>
  <c r="J188" i="1"/>
  <c r="I188" i="1"/>
  <c r="H188" i="1"/>
  <c r="G188" i="1"/>
  <c r="E188" i="1"/>
  <c r="D188" i="1"/>
  <c r="C188" i="1"/>
  <c r="B188" i="1"/>
  <c r="A188" i="1"/>
  <c r="J187" i="1"/>
  <c r="I187" i="1"/>
  <c r="H187" i="1"/>
  <c r="G187" i="1"/>
  <c r="E187" i="1"/>
  <c r="D187" i="1"/>
  <c r="C187" i="1"/>
  <c r="B187" i="1"/>
  <c r="A187" i="1"/>
  <c r="J182" i="1"/>
  <c r="I182" i="1"/>
  <c r="H182" i="1"/>
  <c r="G182" i="1"/>
  <c r="E182" i="1"/>
  <c r="D182" i="1"/>
  <c r="C182" i="1"/>
  <c r="B182" i="1"/>
  <c r="A182" i="1"/>
  <c r="J163" i="1"/>
  <c r="I163" i="1"/>
  <c r="H163" i="1"/>
  <c r="G163" i="1"/>
  <c r="E163" i="1"/>
  <c r="D163" i="1"/>
  <c r="C163" i="1"/>
  <c r="B163" i="1"/>
  <c r="A163" i="1"/>
  <c r="J141" i="1"/>
  <c r="I141" i="1"/>
  <c r="H141" i="1"/>
  <c r="G141" i="1"/>
  <c r="E141" i="1"/>
  <c r="D141" i="1"/>
  <c r="C141" i="1"/>
  <c r="B141" i="1"/>
  <c r="A141" i="1"/>
  <c r="J140" i="1"/>
  <c r="I140" i="1"/>
  <c r="H140" i="1"/>
  <c r="G140" i="1"/>
  <c r="E140" i="1"/>
  <c r="D140" i="1"/>
  <c r="C140" i="1"/>
  <c r="B140" i="1"/>
  <c r="A140" i="1"/>
  <c r="J103" i="1"/>
  <c r="I103" i="1"/>
  <c r="H103" i="1"/>
  <c r="G103" i="1"/>
  <c r="E103" i="1"/>
  <c r="D103" i="1"/>
  <c r="C103" i="1"/>
  <c r="B103" i="1"/>
  <c r="A103" i="1"/>
  <c r="J51" i="1"/>
  <c r="I51" i="1"/>
  <c r="H51" i="1"/>
  <c r="G51" i="1"/>
  <c r="E51" i="1"/>
  <c r="D51" i="1"/>
  <c r="C51" i="1"/>
  <c r="B51" i="1"/>
  <c r="A51" i="1"/>
  <c r="J339" i="1"/>
  <c r="I339" i="1"/>
  <c r="H339" i="1"/>
  <c r="G339" i="1"/>
  <c r="E339" i="1"/>
  <c r="D339" i="1"/>
  <c r="C339" i="1"/>
  <c r="B339" i="1"/>
  <c r="A339" i="1"/>
  <c r="J289" i="1"/>
  <c r="I289" i="1"/>
  <c r="H289" i="1"/>
  <c r="G289" i="1"/>
  <c r="E289" i="1"/>
  <c r="D289" i="1"/>
  <c r="C289" i="1"/>
  <c r="B289" i="1"/>
  <c r="A289" i="1"/>
  <c r="J699" i="1"/>
  <c r="I699" i="1"/>
  <c r="H699" i="1"/>
  <c r="G699" i="1"/>
  <c r="E699" i="1"/>
  <c r="D699" i="1"/>
  <c r="C699" i="1"/>
  <c r="B699" i="1"/>
  <c r="A699" i="1"/>
  <c r="J679" i="1"/>
  <c r="I679" i="1"/>
  <c r="H679" i="1"/>
  <c r="G679" i="1"/>
  <c r="E679" i="1"/>
  <c r="D679" i="1"/>
  <c r="C679" i="1"/>
  <c r="B679" i="1"/>
  <c r="A679" i="1"/>
  <c r="J674" i="1"/>
  <c r="I674" i="1"/>
  <c r="H674" i="1"/>
  <c r="G674" i="1"/>
  <c r="E674" i="1"/>
  <c r="D674" i="1"/>
  <c r="C674" i="1"/>
  <c r="B674" i="1"/>
  <c r="A674" i="1"/>
  <c r="J624" i="1"/>
  <c r="I624" i="1"/>
  <c r="H624" i="1"/>
  <c r="G624" i="1"/>
  <c r="E624" i="1"/>
  <c r="D624" i="1"/>
  <c r="C624" i="1"/>
  <c r="B624" i="1"/>
  <c r="A624" i="1"/>
  <c r="J615" i="1"/>
  <c r="I615" i="1"/>
  <c r="H615" i="1"/>
  <c r="G615" i="1"/>
  <c r="E615" i="1"/>
  <c r="D615" i="1"/>
  <c r="C615" i="1"/>
  <c r="B615" i="1"/>
  <c r="A615" i="1"/>
  <c r="J613" i="1"/>
  <c r="I613" i="1"/>
  <c r="H613" i="1"/>
  <c r="G613" i="1"/>
  <c r="E613" i="1"/>
  <c r="D613" i="1"/>
  <c r="C613" i="1"/>
  <c r="B613" i="1"/>
  <c r="A613" i="1"/>
  <c r="J612" i="1"/>
  <c r="I612" i="1"/>
  <c r="H612" i="1"/>
  <c r="G612" i="1"/>
  <c r="E612" i="1"/>
  <c r="D612" i="1"/>
  <c r="C612" i="1"/>
  <c r="B612" i="1"/>
  <c r="A612" i="1"/>
  <c r="J609" i="1"/>
  <c r="I609" i="1"/>
  <c r="H609" i="1"/>
  <c r="G609" i="1"/>
  <c r="E609" i="1"/>
  <c r="D609" i="1"/>
  <c r="C609" i="1"/>
  <c r="B609" i="1"/>
  <c r="A609" i="1"/>
  <c r="J606" i="1"/>
  <c r="I606" i="1"/>
  <c r="H606" i="1"/>
  <c r="G606" i="1"/>
  <c r="E606" i="1"/>
  <c r="D606" i="1"/>
  <c r="C606" i="1"/>
  <c r="B606" i="1"/>
  <c r="A606" i="1"/>
  <c r="J604" i="1"/>
  <c r="I604" i="1"/>
  <c r="H604" i="1"/>
  <c r="G604" i="1"/>
  <c r="E604" i="1"/>
  <c r="D604" i="1"/>
  <c r="C604" i="1"/>
  <c r="B604" i="1"/>
  <c r="A604" i="1"/>
  <c r="J603" i="1"/>
  <c r="I603" i="1"/>
  <c r="H603" i="1"/>
  <c r="G603" i="1"/>
  <c r="E603" i="1"/>
  <c r="D603" i="1"/>
  <c r="C603" i="1"/>
  <c r="B603" i="1"/>
  <c r="A603" i="1"/>
  <c r="J602" i="1"/>
  <c r="I602" i="1"/>
  <c r="H602" i="1"/>
  <c r="G602" i="1"/>
  <c r="E602" i="1"/>
  <c r="D602" i="1"/>
  <c r="C602" i="1"/>
  <c r="B602" i="1"/>
  <c r="A602" i="1"/>
  <c r="J600" i="1"/>
  <c r="I600" i="1"/>
  <c r="H600" i="1"/>
  <c r="G600" i="1"/>
  <c r="E600" i="1"/>
  <c r="D600" i="1"/>
  <c r="C600" i="1"/>
  <c r="B600" i="1"/>
  <c r="A600" i="1"/>
  <c r="J599" i="1"/>
  <c r="I599" i="1"/>
  <c r="H599" i="1"/>
  <c r="G599" i="1"/>
  <c r="E599" i="1"/>
  <c r="D599" i="1"/>
  <c r="C599" i="1"/>
  <c r="B599" i="1"/>
  <c r="A599" i="1"/>
  <c r="J598" i="1"/>
  <c r="I598" i="1"/>
  <c r="H598" i="1"/>
  <c r="G598" i="1"/>
  <c r="E598" i="1"/>
  <c r="D598" i="1"/>
  <c r="C598" i="1"/>
  <c r="B598" i="1"/>
  <c r="A598" i="1"/>
  <c r="J597" i="1"/>
  <c r="I597" i="1"/>
  <c r="H597" i="1"/>
  <c r="G597" i="1"/>
  <c r="E597" i="1"/>
  <c r="D597" i="1"/>
  <c r="C597" i="1"/>
  <c r="B597" i="1"/>
  <c r="A597" i="1"/>
  <c r="J596" i="1"/>
  <c r="I596" i="1"/>
  <c r="H596" i="1"/>
  <c r="G596" i="1"/>
  <c r="E596" i="1"/>
  <c r="D596" i="1"/>
  <c r="C596" i="1"/>
  <c r="B596" i="1"/>
  <c r="A596" i="1"/>
  <c r="J594" i="1"/>
  <c r="I594" i="1"/>
  <c r="H594" i="1"/>
  <c r="G594" i="1"/>
  <c r="E594" i="1"/>
  <c r="D594" i="1"/>
  <c r="C594" i="1"/>
  <c r="B594" i="1"/>
  <c r="A594" i="1"/>
  <c r="J577" i="1"/>
  <c r="I577" i="1"/>
  <c r="H577" i="1"/>
  <c r="G577" i="1"/>
  <c r="E577" i="1"/>
  <c r="D577" i="1"/>
  <c r="C577" i="1"/>
  <c r="B577" i="1"/>
  <c r="A577" i="1"/>
  <c r="J571" i="1"/>
  <c r="I571" i="1"/>
  <c r="H571" i="1"/>
  <c r="G571" i="1"/>
  <c r="E571" i="1"/>
  <c r="D571" i="1"/>
  <c r="C571" i="1"/>
  <c r="B571" i="1"/>
  <c r="A571" i="1"/>
  <c r="J555" i="1"/>
  <c r="I555" i="1"/>
  <c r="H555" i="1"/>
  <c r="G555" i="1"/>
  <c r="E555" i="1"/>
  <c r="D555" i="1"/>
  <c r="C555" i="1"/>
  <c r="B555" i="1"/>
  <c r="A555" i="1"/>
  <c r="J554" i="1"/>
  <c r="I554" i="1"/>
  <c r="H554" i="1"/>
  <c r="G554" i="1"/>
  <c r="E554" i="1"/>
  <c r="D554" i="1"/>
  <c r="C554" i="1"/>
  <c r="B554" i="1"/>
  <c r="A554" i="1"/>
  <c r="J545" i="1"/>
  <c r="I545" i="1"/>
  <c r="H545" i="1"/>
  <c r="G545" i="1"/>
  <c r="E545" i="1"/>
  <c r="D545" i="1"/>
  <c r="C545" i="1"/>
  <c r="B545" i="1"/>
  <c r="A545" i="1"/>
  <c r="J526" i="1"/>
  <c r="I526" i="1"/>
  <c r="H526" i="1"/>
  <c r="G526" i="1"/>
  <c r="E526" i="1"/>
  <c r="D526" i="1"/>
  <c r="C526" i="1"/>
  <c r="B526" i="1"/>
  <c r="A526" i="1"/>
  <c r="J470" i="1"/>
  <c r="I470" i="1"/>
  <c r="H470" i="1"/>
  <c r="G470" i="1"/>
  <c r="E470" i="1"/>
  <c r="D470" i="1"/>
  <c r="C470" i="1"/>
  <c r="B470" i="1"/>
  <c r="A470" i="1"/>
  <c r="J453" i="1"/>
  <c r="I453" i="1"/>
  <c r="H453" i="1"/>
  <c r="G453" i="1"/>
  <c r="E453" i="1"/>
  <c r="D453" i="1"/>
  <c r="C453" i="1"/>
  <c r="B453" i="1"/>
  <c r="A453" i="1"/>
  <c r="J425" i="1"/>
  <c r="I425" i="1"/>
  <c r="H425" i="1"/>
  <c r="G425" i="1"/>
  <c r="E425" i="1"/>
  <c r="D425" i="1"/>
  <c r="C425" i="1"/>
  <c r="B425" i="1"/>
  <c r="A425" i="1"/>
  <c r="J371" i="1"/>
  <c r="I371" i="1"/>
  <c r="H371" i="1"/>
  <c r="G371" i="1"/>
  <c r="E371" i="1"/>
  <c r="D371" i="1"/>
  <c r="C371" i="1"/>
  <c r="B371" i="1"/>
  <c r="A371" i="1"/>
  <c r="J356" i="1"/>
  <c r="I356" i="1"/>
  <c r="H356" i="1"/>
  <c r="G356" i="1"/>
  <c r="E356" i="1"/>
  <c r="D356" i="1"/>
  <c r="C356" i="1"/>
  <c r="B356" i="1"/>
  <c r="A356" i="1"/>
  <c r="J354" i="1"/>
  <c r="I354" i="1"/>
  <c r="H354" i="1"/>
  <c r="G354" i="1"/>
  <c r="E354" i="1"/>
  <c r="D354" i="1"/>
  <c r="C354" i="1"/>
  <c r="B354" i="1"/>
  <c r="A354" i="1"/>
  <c r="J342" i="1"/>
  <c r="I342" i="1"/>
  <c r="H342" i="1"/>
  <c r="G342" i="1"/>
  <c r="E342" i="1"/>
  <c r="D342" i="1"/>
  <c r="C342" i="1"/>
  <c r="B342" i="1"/>
  <c r="A342" i="1"/>
  <c r="J308" i="1"/>
  <c r="I308" i="1"/>
  <c r="H308" i="1"/>
  <c r="G308" i="1"/>
  <c r="E308" i="1"/>
  <c r="D308" i="1"/>
  <c r="C308" i="1"/>
  <c r="B308" i="1"/>
  <c r="A308" i="1"/>
  <c r="J269" i="1"/>
  <c r="I269" i="1"/>
  <c r="H269" i="1"/>
  <c r="G269" i="1"/>
  <c r="E269" i="1"/>
  <c r="D269" i="1"/>
  <c r="C269" i="1"/>
  <c r="B269" i="1"/>
  <c r="A269" i="1"/>
  <c r="J268" i="1"/>
  <c r="I268" i="1"/>
  <c r="H268" i="1"/>
  <c r="G268" i="1"/>
  <c r="E268" i="1"/>
  <c r="D268" i="1"/>
  <c r="C268" i="1"/>
  <c r="B268" i="1"/>
  <c r="A268" i="1"/>
  <c r="J232" i="1"/>
  <c r="I232" i="1"/>
  <c r="H232" i="1"/>
  <c r="G232" i="1"/>
  <c r="E232" i="1"/>
  <c r="D232" i="1"/>
  <c r="C232" i="1"/>
  <c r="B232" i="1"/>
  <c r="A232" i="1"/>
  <c r="J231" i="1"/>
  <c r="I231" i="1"/>
  <c r="H231" i="1"/>
  <c r="G231" i="1"/>
  <c r="E231" i="1"/>
  <c r="D231" i="1"/>
  <c r="C231" i="1"/>
  <c r="B231" i="1"/>
  <c r="A231" i="1"/>
  <c r="J230" i="1"/>
  <c r="I230" i="1"/>
  <c r="H230" i="1"/>
  <c r="G230" i="1"/>
  <c r="E230" i="1"/>
  <c r="D230" i="1"/>
  <c r="C230" i="1"/>
  <c r="B230" i="1"/>
  <c r="A230" i="1"/>
  <c r="J191" i="1"/>
  <c r="I191" i="1"/>
  <c r="H191" i="1"/>
  <c r="G191" i="1"/>
  <c r="E191" i="1"/>
  <c r="D191" i="1"/>
  <c r="C191" i="1"/>
  <c r="B191" i="1"/>
  <c r="A191" i="1"/>
  <c r="J172" i="1"/>
  <c r="I172" i="1"/>
  <c r="H172" i="1"/>
  <c r="G172" i="1"/>
  <c r="E172" i="1"/>
  <c r="D172" i="1"/>
  <c r="C172" i="1"/>
  <c r="B172" i="1"/>
  <c r="A172" i="1"/>
  <c r="J121" i="1"/>
  <c r="I121" i="1"/>
  <c r="H121" i="1"/>
  <c r="G121" i="1"/>
  <c r="E121" i="1"/>
  <c r="D121" i="1"/>
  <c r="C121" i="1"/>
  <c r="B121" i="1"/>
  <c r="A121" i="1"/>
  <c r="J96" i="1"/>
  <c r="I96" i="1"/>
  <c r="H96" i="1"/>
  <c r="G96" i="1"/>
  <c r="E96" i="1"/>
  <c r="D96" i="1"/>
  <c r="C96" i="1"/>
  <c r="B96" i="1"/>
  <c r="A96" i="1"/>
  <c r="J865" i="1"/>
  <c r="I865" i="1"/>
  <c r="H865" i="1"/>
  <c r="G865" i="1"/>
  <c r="E865" i="1"/>
  <c r="D865" i="1"/>
  <c r="C865" i="1"/>
  <c r="B865" i="1"/>
  <c r="A865" i="1"/>
  <c r="J795" i="1"/>
  <c r="I795" i="1"/>
  <c r="H795" i="1"/>
  <c r="G795" i="1"/>
  <c r="E795" i="1"/>
  <c r="D795" i="1"/>
  <c r="C795" i="1"/>
  <c r="B795" i="1"/>
  <c r="A795" i="1"/>
  <c r="J706" i="1"/>
  <c r="I706" i="1"/>
  <c r="H706" i="1"/>
  <c r="G706" i="1"/>
  <c r="E706" i="1"/>
  <c r="D706" i="1"/>
  <c r="C706" i="1"/>
  <c r="B706" i="1"/>
  <c r="A706" i="1"/>
  <c r="J652" i="1"/>
  <c r="I652" i="1"/>
  <c r="H652" i="1"/>
  <c r="G652" i="1"/>
  <c r="E652" i="1"/>
  <c r="D652" i="1"/>
  <c r="C652" i="1"/>
  <c r="B652" i="1"/>
  <c r="A652" i="1"/>
  <c r="J620" i="1"/>
  <c r="I620" i="1"/>
  <c r="H620" i="1"/>
  <c r="G620" i="1"/>
  <c r="E620" i="1"/>
  <c r="D620" i="1"/>
  <c r="C620" i="1"/>
  <c r="B620" i="1"/>
  <c r="A620" i="1"/>
  <c r="J619" i="1"/>
  <c r="I619" i="1"/>
  <c r="H619" i="1"/>
  <c r="G619" i="1"/>
  <c r="E619" i="1"/>
  <c r="D619" i="1"/>
  <c r="C619" i="1"/>
  <c r="B619" i="1"/>
  <c r="A619" i="1"/>
  <c r="J593" i="1"/>
  <c r="I593" i="1"/>
  <c r="H593" i="1"/>
  <c r="G593" i="1"/>
  <c r="E593" i="1"/>
  <c r="D593" i="1"/>
  <c r="C593" i="1"/>
  <c r="B593" i="1"/>
  <c r="A593" i="1"/>
  <c r="J588" i="1"/>
  <c r="I588" i="1"/>
  <c r="H588" i="1"/>
  <c r="G588" i="1"/>
  <c r="E588" i="1"/>
  <c r="D588" i="1"/>
  <c r="C588" i="1"/>
  <c r="B588" i="1"/>
  <c r="A588" i="1"/>
  <c r="J574" i="1"/>
  <c r="I574" i="1"/>
  <c r="H574" i="1"/>
  <c r="G574" i="1"/>
  <c r="E574" i="1"/>
  <c r="D574" i="1"/>
  <c r="C574" i="1"/>
  <c r="B574" i="1"/>
  <c r="A574" i="1"/>
  <c r="J573" i="1"/>
  <c r="I573" i="1"/>
  <c r="H573" i="1"/>
  <c r="G573" i="1"/>
  <c r="E573" i="1"/>
  <c r="D573" i="1"/>
  <c r="C573" i="1"/>
  <c r="B573" i="1"/>
  <c r="A573" i="1"/>
  <c r="J541" i="1"/>
  <c r="I541" i="1"/>
  <c r="H541" i="1"/>
  <c r="G541" i="1"/>
  <c r="E541" i="1"/>
  <c r="D541" i="1"/>
  <c r="C541" i="1"/>
  <c r="B541" i="1"/>
  <c r="A541" i="1"/>
  <c r="J522" i="1"/>
  <c r="I522" i="1"/>
  <c r="H522" i="1"/>
  <c r="G522" i="1"/>
  <c r="E522" i="1"/>
  <c r="D522" i="1"/>
  <c r="C522" i="1"/>
  <c r="B522" i="1"/>
  <c r="A522" i="1"/>
  <c r="J511" i="1"/>
  <c r="I511" i="1"/>
  <c r="H511" i="1"/>
  <c r="G511" i="1"/>
  <c r="E511" i="1"/>
  <c r="D511" i="1"/>
  <c r="C511" i="1"/>
  <c r="B511" i="1"/>
  <c r="A511" i="1"/>
  <c r="J487" i="1"/>
  <c r="I487" i="1"/>
  <c r="H487" i="1"/>
  <c r="G487" i="1"/>
  <c r="E487" i="1"/>
  <c r="D487" i="1"/>
  <c r="C487" i="1"/>
  <c r="B487" i="1"/>
  <c r="A487" i="1"/>
  <c r="J463" i="1"/>
  <c r="I463" i="1"/>
  <c r="H463" i="1"/>
  <c r="G463" i="1"/>
  <c r="E463" i="1"/>
  <c r="D463" i="1"/>
  <c r="C463" i="1"/>
  <c r="B463" i="1"/>
  <c r="A463" i="1"/>
  <c r="J462" i="1"/>
  <c r="I462" i="1"/>
  <c r="H462" i="1"/>
  <c r="G462" i="1"/>
  <c r="E462" i="1"/>
  <c r="D462" i="1"/>
  <c r="C462" i="1"/>
  <c r="B462" i="1"/>
  <c r="A462" i="1"/>
  <c r="J349" i="1"/>
  <c r="I349" i="1"/>
  <c r="H349" i="1"/>
  <c r="G349" i="1"/>
  <c r="E349" i="1"/>
  <c r="D349" i="1"/>
  <c r="C349" i="1"/>
  <c r="B349" i="1"/>
  <c r="A349" i="1"/>
  <c r="J325" i="1"/>
  <c r="I325" i="1"/>
  <c r="H325" i="1"/>
  <c r="G325" i="1"/>
  <c r="E325" i="1"/>
  <c r="D325" i="1"/>
  <c r="C325" i="1"/>
  <c r="B325" i="1"/>
  <c r="A325" i="1"/>
  <c r="J323" i="1"/>
  <c r="I323" i="1"/>
  <c r="H323" i="1"/>
  <c r="G323" i="1"/>
  <c r="E323" i="1"/>
  <c r="D323" i="1"/>
  <c r="C323" i="1"/>
  <c r="B323" i="1"/>
  <c r="A323" i="1"/>
  <c r="J317" i="1"/>
  <c r="I317" i="1"/>
  <c r="H317" i="1"/>
  <c r="G317" i="1"/>
  <c r="E317" i="1"/>
  <c r="D317" i="1"/>
  <c r="C317" i="1"/>
  <c r="B317" i="1"/>
  <c r="A317" i="1"/>
  <c r="J299" i="1"/>
  <c r="I299" i="1"/>
  <c r="H299" i="1"/>
  <c r="G299" i="1"/>
  <c r="E299" i="1"/>
  <c r="D299" i="1"/>
  <c r="C299" i="1"/>
  <c r="B299" i="1"/>
  <c r="A299" i="1"/>
  <c r="J298" i="1"/>
  <c r="I298" i="1"/>
  <c r="H298" i="1"/>
  <c r="G298" i="1"/>
  <c r="E298" i="1"/>
  <c r="D298" i="1"/>
  <c r="C298" i="1"/>
  <c r="B298" i="1"/>
  <c r="A298" i="1"/>
  <c r="J295" i="1"/>
  <c r="I295" i="1"/>
  <c r="H295" i="1"/>
  <c r="G295" i="1"/>
  <c r="E295" i="1"/>
  <c r="D295" i="1"/>
  <c r="C295" i="1"/>
  <c r="B295" i="1"/>
  <c r="A295" i="1"/>
  <c r="J294" i="1"/>
  <c r="I294" i="1"/>
  <c r="H294" i="1"/>
  <c r="G294" i="1"/>
  <c r="E294" i="1"/>
  <c r="D294" i="1"/>
  <c r="C294" i="1"/>
  <c r="B294" i="1"/>
  <c r="A294" i="1"/>
  <c r="J275" i="1"/>
  <c r="I275" i="1"/>
  <c r="H275" i="1"/>
  <c r="G275" i="1"/>
  <c r="E275" i="1"/>
  <c r="D275" i="1"/>
  <c r="C275" i="1"/>
  <c r="B275" i="1"/>
  <c r="A275" i="1"/>
  <c r="J173" i="1"/>
  <c r="I173" i="1"/>
  <c r="H173" i="1"/>
  <c r="G173" i="1"/>
  <c r="E173" i="1"/>
  <c r="D173" i="1"/>
  <c r="C173" i="1"/>
  <c r="B173" i="1"/>
  <c r="A173" i="1"/>
  <c r="J156" i="1"/>
  <c r="I156" i="1"/>
  <c r="H156" i="1"/>
  <c r="G156" i="1"/>
  <c r="E156" i="1"/>
  <c r="D156" i="1"/>
  <c r="C156" i="1"/>
  <c r="B156" i="1"/>
  <c r="A156" i="1"/>
  <c r="J151" i="1"/>
  <c r="I151" i="1"/>
  <c r="H151" i="1"/>
  <c r="G151" i="1"/>
  <c r="E151" i="1"/>
  <c r="D151" i="1"/>
  <c r="C151" i="1"/>
  <c r="B151" i="1"/>
  <c r="A151" i="1"/>
  <c r="J150" i="1"/>
  <c r="I150" i="1"/>
  <c r="H150" i="1"/>
  <c r="G150" i="1"/>
  <c r="E150" i="1"/>
  <c r="D150" i="1"/>
  <c r="C150" i="1"/>
  <c r="B150" i="1"/>
  <c r="A150" i="1"/>
  <c r="J148" i="1"/>
  <c r="I148" i="1"/>
  <c r="H148" i="1"/>
  <c r="G148" i="1"/>
  <c r="E148" i="1"/>
  <c r="D148" i="1"/>
  <c r="C148" i="1"/>
  <c r="B148" i="1"/>
  <c r="A148" i="1"/>
  <c r="J143" i="1"/>
  <c r="I143" i="1"/>
  <c r="H143" i="1"/>
  <c r="G143" i="1"/>
  <c r="E143" i="1"/>
  <c r="D143" i="1"/>
  <c r="C143" i="1"/>
  <c r="B143" i="1"/>
  <c r="A143" i="1"/>
  <c r="J138" i="1"/>
  <c r="I138" i="1"/>
  <c r="H138" i="1"/>
  <c r="G138" i="1"/>
  <c r="E138" i="1"/>
  <c r="D138" i="1"/>
  <c r="C138" i="1"/>
  <c r="B138" i="1"/>
  <c r="A138" i="1"/>
  <c r="J136" i="1"/>
  <c r="I136" i="1"/>
  <c r="H136" i="1"/>
  <c r="G136" i="1"/>
  <c r="E136" i="1"/>
  <c r="D136" i="1"/>
  <c r="C136" i="1"/>
  <c r="B136" i="1"/>
  <c r="A136" i="1"/>
  <c r="J133" i="1"/>
  <c r="I133" i="1"/>
  <c r="H133" i="1"/>
  <c r="G133" i="1"/>
  <c r="E133" i="1"/>
  <c r="D133" i="1"/>
  <c r="C133" i="1"/>
  <c r="B133" i="1"/>
  <c r="A133" i="1"/>
  <c r="J132" i="1"/>
  <c r="I132" i="1"/>
  <c r="H132" i="1"/>
  <c r="G132" i="1"/>
  <c r="E132" i="1"/>
  <c r="D132" i="1"/>
  <c r="C132" i="1"/>
  <c r="B132" i="1"/>
  <c r="A132" i="1"/>
  <c r="J131" i="1"/>
  <c r="I131" i="1"/>
  <c r="H131" i="1"/>
  <c r="G131" i="1"/>
  <c r="E131" i="1"/>
  <c r="D131" i="1"/>
  <c r="C131" i="1"/>
  <c r="B131" i="1"/>
  <c r="A131" i="1"/>
  <c r="J125" i="1"/>
  <c r="I125" i="1"/>
  <c r="H125" i="1"/>
  <c r="G125" i="1"/>
  <c r="E125" i="1"/>
  <c r="D125" i="1"/>
  <c r="C125" i="1"/>
  <c r="B125" i="1"/>
  <c r="A125" i="1"/>
  <c r="J114" i="1"/>
  <c r="I114" i="1"/>
  <c r="H114" i="1"/>
  <c r="G114" i="1"/>
  <c r="E114" i="1"/>
  <c r="D114" i="1"/>
  <c r="C114" i="1"/>
  <c r="B114" i="1"/>
  <c r="A114" i="1"/>
  <c r="J112" i="1"/>
  <c r="I112" i="1"/>
  <c r="H112" i="1"/>
  <c r="G112" i="1"/>
  <c r="E112" i="1"/>
  <c r="D112" i="1"/>
  <c r="C112" i="1"/>
  <c r="B112" i="1"/>
  <c r="A112" i="1"/>
  <c r="J110" i="1"/>
  <c r="I110" i="1"/>
  <c r="H110" i="1"/>
  <c r="G110" i="1"/>
  <c r="E110" i="1"/>
  <c r="D110" i="1"/>
  <c r="C110" i="1"/>
  <c r="B110" i="1"/>
  <c r="A110" i="1"/>
  <c r="J107" i="1"/>
  <c r="I107" i="1"/>
  <c r="H107" i="1"/>
  <c r="G107" i="1"/>
  <c r="E107" i="1"/>
  <c r="D107" i="1"/>
  <c r="C107" i="1"/>
  <c r="B107" i="1"/>
  <c r="A107" i="1"/>
  <c r="J105" i="1"/>
  <c r="I105" i="1"/>
  <c r="H105" i="1"/>
  <c r="G105" i="1"/>
  <c r="E105" i="1"/>
  <c r="D105" i="1"/>
  <c r="C105" i="1"/>
  <c r="B105" i="1"/>
  <c r="A105" i="1"/>
  <c r="J91" i="1"/>
  <c r="I91" i="1"/>
  <c r="H91" i="1"/>
  <c r="G91" i="1"/>
  <c r="E91" i="1"/>
  <c r="D91" i="1"/>
  <c r="C91" i="1"/>
  <c r="B91" i="1"/>
  <c r="A91" i="1"/>
  <c r="J87" i="1"/>
  <c r="I87" i="1"/>
  <c r="H87" i="1"/>
  <c r="G87" i="1"/>
  <c r="E87" i="1"/>
  <c r="D87" i="1"/>
  <c r="C87" i="1"/>
  <c r="B87" i="1"/>
  <c r="A87" i="1"/>
  <c r="J72" i="1"/>
  <c r="I72" i="1"/>
  <c r="H72" i="1"/>
  <c r="G72" i="1"/>
  <c r="E72" i="1"/>
  <c r="D72" i="1"/>
  <c r="C72" i="1"/>
  <c r="B72" i="1"/>
  <c r="A72" i="1"/>
  <c r="J71" i="1"/>
  <c r="I71" i="1"/>
  <c r="H71" i="1"/>
  <c r="G71" i="1"/>
  <c r="E71" i="1"/>
  <c r="D71" i="1"/>
  <c r="C71" i="1"/>
  <c r="B71" i="1"/>
  <c r="A71" i="1"/>
  <c r="J560" i="1"/>
  <c r="I560" i="1"/>
  <c r="H560" i="1"/>
  <c r="G560" i="1"/>
  <c r="E560" i="1"/>
  <c r="D560" i="1"/>
  <c r="C560" i="1"/>
  <c r="B560" i="1"/>
  <c r="A560" i="1"/>
  <c r="J430" i="1"/>
  <c r="I430" i="1"/>
  <c r="H430" i="1"/>
  <c r="G430" i="1"/>
  <c r="E430" i="1"/>
  <c r="D430" i="1"/>
  <c r="C430" i="1"/>
  <c r="B430" i="1"/>
  <c r="A430" i="1"/>
  <c r="J406" i="1"/>
  <c r="I406" i="1"/>
  <c r="H406" i="1"/>
  <c r="G406" i="1"/>
  <c r="E406" i="1"/>
  <c r="D406" i="1"/>
  <c r="C406" i="1"/>
  <c r="B406" i="1"/>
  <c r="A406" i="1"/>
  <c r="J398" i="1"/>
  <c r="I398" i="1"/>
  <c r="H398" i="1"/>
  <c r="G398" i="1"/>
  <c r="E398" i="1"/>
  <c r="D398" i="1"/>
  <c r="C398" i="1"/>
  <c r="B398" i="1"/>
  <c r="A398" i="1"/>
  <c r="J397" i="1"/>
  <c r="I397" i="1"/>
  <c r="H397" i="1"/>
  <c r="G397" i="1"/>
  <c r="E397" i="1"/>
  <c r="D397" i="1"/>
  <c r="F397" i="1" s="1"/>
  <c r="C397" i="1"/>
  <c r="B397" i="1"/>
  <c r="A397" i="1"/>
  <c r="J396" i="1"/>
  <c r="I396" i="1"/>
  <c r="H396" i="1"/>
  <c r="G396" i="1"/>
  <c r="E396" i="1"/>
  <c r="D396" i="1"/>
  <c r="C396" i="1"/>
  <c r="B396" i="1"/>
  <c r="A396" i="1"/>
  <c r="J376" i="1"/>
  <c r="I376" i="1"/>
  <c r="H376" i="1"/>
  <c r="G376" i="1"/>
  <c r="E376" i="1"/>
  <c r="D376" i="1"/>
  <c r="F376" i="1" s="1"/>
  <c r="C376" i="1"/>
  <c r="B376" i="1"/>
  <c r="A376" i="1"/>
  <c r="J374" i="1"/>
  <c r="I374" i="1"/>
  <c r="H374" i="1"/>
  <c r="G374" i="1"/>
  <c r="E374" i="1"/>
  <c r="D374" i="1"/>
  <c r="C374" i="1"/>
  <c r="B374" i="1"/>
  <c r="A374" i="1"/>
  <c r="J373" i="1"/>
  <c r="I373" i="1"/>
  <c r="H373" i="1"/>
  <c r="G373" i="1"/>
  <c r="E373" i="1"/>
  <c r="D373" i="1"/>
  <c r="F373" i="1" s="1"/>
  <c r="C373" i="1"/>
  <c r="B373" i="1"/>
  <c r="A373" i="1"/>
  <c r="J372" i="1"/>
  <c r="I372" i="1"/>
  <c r="H372" i="1"/>
  <c r="G372" i="1"/>
  <c r="E372" i="1"/>
  <c r="D372" i="1"/>
  <c r="C372" i="1"/>
  <c r="B372" i="1"/>
  <c r="A372" i="1"/>
  <c r="J348" i="1"/>
  <c r="I348" i="1"/>
  <c r="H348" i="1"/>
  <c r="G348" i="1"/>
  <c r="E348" i="1"/>
  <c r="D348" i="1"/>
  <c r="C348" i="1"/>
  <c r="B348" i="1"/>
  <c r="A348" i="1"/>
  <c r="J340" i="1"/>
  <c r="I340" i="1"/>
  <c r="H340" i="1"/>
  <c r="G340" i="1"/>
  <c r="E340" i="1"/>
  <c r="D340" i="1"/>
  <c r="C340" i="1"/>
  <c r="B340" i="1"/>
  <c r="A340" i="1"/>
  <c r="J235" i="1"/>
  <c r="I235" i="1"/>
  <c r="H235" i="1"/>
  <c r="G235" i="1"/>
  <c r="E235" i="1"/>
  <c r="D235" i="1"/>
  <c r="C235" i="1"/>
  <c r="B235" i="1"/>
  <c r="A235" i="1"/>
  <c r="J158" i="1"/>
  <c r="I158" i="1"/>
  <c r="H158" i="1"/>
  <c r="G158" i="1"/>
  <c r="E158" i="1"/>
  <c r="D158" i="1"/>
  <c r="C158" i="1"/>
  <c r="B158" i="1"/>
  <c r="A158" i="1"/>
  <c r="J115" i="1"/>
  <c r="I115" i="1"/>
  <c r="H115" i="1"/>
  <c r="G115" i="1"/>
  <c r="E115" i="1"/>
  <c r="D115" i="1"/>
  <c r="C115" i="1"/>
  <c r="B115" i="1"/>
  <c r="A115" i="1"/>
  <c r="J3" i="1"/>
  <c r="I3" i="1"/>
  <c r="H3" i="1"/>
  <c r="G3" i="1"/>
  <c r="E3" i="1"/>
  <c r="D3" i="1"/>
  <c r="C3" i="1"/>
  <c r="B3" i="1"/>
  <c r="A3" i="1"/>
  <c r="J846" i="1"/>
  <c r="I846" i="1"/>
  <c r="H846" i="1"/>
  <c r="G846" i="1"/>
  <c r="E846" i="1"/>
  <c r="D846" i="1"/>
  <c r="C846" i="1"/>
  <c r="B846" i="1"/>
  <c r="A846" i="1"/>
  <c r="J819" i="1"/>
  <c r="I819" i="1"/>
  <c r="H819" i="1"/>
  <c r="G819" i="1"/>
  <c r="E819" i="1"/>
  <c r="D819" i="1"/>
  <c r="C819" i="1"/>
  <c r="B819" i="1"/>
  <c r="A819" i="1"/>
  <c r="J813" i="1"/>
  <c r="I813" i="1"/>
  <c r="H813" i="1"/>
  <c r="G813" i="1"/>
  <c r="E813" i="1"/>
  <c r="D813" i="1"/>
  <c r="C813" i="1"/>
  <c r="B813" i="1"/>
  <c r="A813" i="1"/>
  <c r="J806" i="1"/>
  <c r="I806" i="1"/>
  <c r="H806" i="1"/>
  <c r="G806" i="1"/>
  <c r="E806" i="1"/>
  <c r="D806" i="1"/>
  <c r="C806" i="1"/>
  <c r="B806" i="1"/>
  <c r="A806" i="1"/>
  <c r="J740" i="1"/>
  <c r="I740" i="1"/>
  <c r="H740" i="1"/>
  <c r="G740" i="1"/>
  <c r="E740" i="1"/>
  <c r="D740" i="1"/>
  <c r="C740" i="1"/>
  <c r="B740" i="1"/>
  <c r="A740" i="1"/>
  <c r="J739" i="1"/>
  <c r="I739" i="1"/>
  <c r="H739" i="1"/>
  <c r="G739" i="1"/>
  <c r="E739" i="1"/>
  <c r="D739" i="1"/>
  <c r="C739" i="1"/>
  <c r="B739" i="1"/>
  <c r="A739" i="1"/>
  <c r="J659" i="1"/>
  <c r="I659" i="1"/>
  <c r="H659" i="1"/>
  <c r="G659" i="1"/>
  <c r="E659" i="1"/>
  <c r="D659" i="1"/>
  <c r="F659" i="1" s="1"/>
  <c r="C659" i="1"/>
  <c r="B659" i="1"/>
  <c r="A659" i="1"/>
  <c r="J658" i="1"/>
  <c r="I658" i="1"/>
  <c r="H658" i="1"/>
  <c r="G658" i="1"/>
  <c r="E658" i="1"/>
  <c r="D658" i="1"/>
  <c r="C658" i="1"/>
  <c r="B658" i="1"/>
  <c r="A658" i="1"/>
  <c r="J657" i="1"/>
  <c r="I657" i="1"/>
  <c r="H657" i="1"/>
  <c r="G657" i="1"/>
  <c r="E657" i="1"/>
  <c r="D657" i="1"/>
  <c r="C657" i="1"/>
  <c r="B657" i="1"/>
  <c r="A657" i="1"/>
  <c r="J655" i="1"/>
  <c r="I655" i="1"/>
  <c r="H655" i="1"/>
  <c r="G655" i="1"/>
  <c r="E655" i="1"/>
  <c r="D655" i="1"/>
  <c r="C655" i="1"/>
  <c r="B655" i="1"/>
  <c r="A655" i="1"/>
  <c r="J576" i="1"/>
  <c r="I576" i="1"/>
  <c r="H576" i="1"/>
  <c r="G576" i="1"/>
  <c r="E576" i="1"/>
  <c r="D576" i="1"/>
  <c r="C576" i="1"/>
  <c r="B576" i="1"/>
  <c r="A576" i="1"/>
  <c r="J575" i="1"/>
  <c r="I575" i="1"/>
  <c r="H575" i="1"/>
  <c r="G575" i="1"/>
  <c r="E575" i="1"/>
  <c r="D575" i="1"/>
  <c r="C575" i="1"/>
  <c r="B575" i="1"/>
  <c r="A575" i="1"/>
  <c r="J535" i="1"/>
  <c r="I535" i="1"/>
  <c r="H535" i="1"/>
  <c r="G535" i="1"/>
  <c r="E535" i="1"/>
  <c r="D535" i="1"/>
  <c r="C535" i="1"/>
  <c r="B535" i="1"/>
  <c r="A535" i="1"/>
  <c r="J533" i="1"/>
  <c r="I533" i="1"/>
  <c r="H533" i="1"/>
  <c r="G533" i="1"/>
  <c r="E533" i="1"/>
  <c r="D533" i="1"/>
  <c r="C533" i="1"/>
  <c r="B533" i="1"/>
  <c r="A533" i="1"/>
  <c r="J480" i="1"/>
  <c r="I480" i="1"/>
  <c r="H480" i="1"/>
  <c r="G480" i="1"/>
  <c r="E480" i="1"/>
  <c r="D480" i="1"/>
  <c r="C480" i="1"/>
  <c r="B480" i="1"/>
  <c r="A480" i="1"/>
  <c r="J450" i="1"/>
  <c r="I450" i="1"/>
  <c r="H450" i="1"/>
  <c r="G450" i="1"/>
  <c r="E450" i="1"/>
  <c r="D450" i="1"/>
  <c r="C450" i="1"/>
  <c r="B450" i="1"/>
  <c r="A450" i="1"/>
  <c r="J437" i="1"/>
  <c r="I437" i="1"/>
  <c r="H437" i="1"/>
  <c r="G437" i="1"/>
  <c r="E437" i="1"/>
  <c r="D437" i="1"/>
  <c r="C437" i="1"/>
  <c r="B437" i="1"/>
  <c r="A437" i="1"/>
  <c r="J436" i="1"/>
  <c r="I436" i="1"/>
  <c r="H436" i="1"/>
  <c r="G436" i="1"/>
  <c r="E436" i="1"/>
  <c r="D436" i="1"/>
  <c r="C436" i="1"/>
  <c r="B436" i="1"/>
  <c r="A436" i="1"/>
  <c r="J434" i="1"/>
  <c r="I434" i="1"/>
  <c r="H434" i="1"/>
  <c r="G434" i="1"/>
  <c r="E434" i="1"/>
  <c r="D434" i="1"/>
  <c r="C434" i="1"/>
  <c r="B434" i="1"/>
  <c r="A434" i="1"/>
  <c r="J423" i="1"/>
  <c r="I423" i="1"/>
  <c r="H423" i="1"/>
  <c r="G423" i="1"/>
  <c r="E423" i="1"/>
  <c r="D423" i="1"/>
  <c r="C423" i="1"/>
  <c r="B423" i="1"/>
  <c r="A423" i="1"/>
  <c r="J391" i="1"/>
  <c r="I391" i="1"/>
  <c r="H391" i="1"/>
  <c r="G391" i="1"/>
  <c r="E391" i="1"/>
  <c r="D391" i="1"/>
  <c r="C391" i="1"/>
  <c r="B391" i="1"/>
  <c r="A391" i="1"/>
  <c r="J367" i="1"/>
  <c r="I367" i="1"/>
  <c r="H367" i="1"/>
  <c r="G367" i="1"/>
  <c r="E367" i="1"/>
  <c r="D367" i="1"/>
  <c r="C367" i="1"/>
  <c r="B367" i="1"/>
  <c r="A367" i="1"/>
  <c r="J255" i="1"/>
  <c r="I255" i="1"/>
  <c r="H255" i="1"/>
  <c r="G255" i="1"/>
  <c r="E255" i="1"/>
  <c r="D255" i="1"/>
  <c r="C255" i="1"/>
  <c r="B255" i="1"/>
  <c r="A255" i="1"/>
  <c r="J254" i="1"/>
  <c r="I254" i="1"/>
  <c r="H254" i="1"/>
  <c r="G254" i="1"/>
  <c r="E254" i="1"/>
  <c r="D254" i="1"/>
  <c r="C254" i="1"/>
  <c r="B254" i="1"/>
  <c r="A254" i="1"/>
  <c r="J221" i="1"/>
  <c r="I221" i="1"/>
  <c r="H221" i="1"/>
  <c r="G221" i="1"/>
  <c r="E221" i="1"/>
  <c r="D221" i="1"/>
  <c r="C221" i="1"/>
  <c r="B221" i="1"/>
  <c r="A221" i="1"/>
  <c r="J220" i="1"/>
  <c r="I220" i="1"/>
  <c r="H220" i="1"/>
  <c r="G220" i="1"/>
  <c r="E220" i="1"/>
  <c r="D220" i="1"/>
  <c r="C220" i="1"/>
  <c r="B220" i="1"/>
  <c r="A220" i="1"/>
  <c r="J208" i="1"/>
  <c r="I208" i="1"/>
  <c r="H208" i="1"/>
  <c r="G208" i="1"/>
  <c r="E208" i="1"/>
  <c r="D208" i="1"/>
  <c r="C208" i="1"/>
  <c r="B208" i="1"/>
  <c r="A208" i="1"/>
  <c r="J168" i="1"/>
  <c r="I168" i="1"/>
  <c r="H168" i="1"/>
  <c r="G168" i="1"/>
  <c r="E168" i="1"/>
  <c r="D168" i="1"/>
  <c r="C168" i="1"/>
  <c r="B168" i="1"/>
  <c r="A168" i="1"/>
  <c r="J159" i="1"/>
  <c r="I159" i="1"/>
  <c r="H159" i="1"/>
  <c r="G159" i="1"/>
  <c r="E159" i="1"/>
  <c r="D159" i="1"/>
  <c r="C159" i="1"/>
  <c r="B159" i="1"/>
  <c r="A159" i="1"/>
  <c r="J870" i="1"/>
  <c r="I870" i="1"/>
  <c r="H870" i="1"/>
  <c r="G870" i="1"/>
  <c r="E870" i="1"/>
  <c r="D870" i="1"/>
  <c r="C870" i="1"/>
  <c r="B870" i="1"/>
  <c r="A870" i="1"/>
  <c r="J862" i="1"/>
  <c r="I862" i="1"/>
  <c r="H862" i="1"/>
  <c r="G862" i="1"/>
  <c r="E862" i="1"/>
  <c r="D862" i="1"/>
  <c r="C862" i="1"/>
  <c r="B862" i="1"/>
  <c r="A862" i="1"/>
  <c r="J855" i="1"/>
  <c r="I855" i="1"/>
  <c r="H855" i="1"/>
  <c r="G855" i="1"/>
  <c r="E855" i="1"/>
  <c r="D855" i="1"/>
  <c r="C855" i="1"/>
  <c r="B855" i="1"/>
  <c r="A855" i="1"/>
  <c r="J832" i="1"/>
  <c r="I832" i="1"/>
  <c r="H832" i="1"/>
  <c r="G832" i="1"/>
  <c r="E832" i="1"/>
  <c r="D832" i="1"/>
  <c r="C832" i="1"/>
  <c r="B832" i="1"/>
  <c r="A832" i="1"/>
  <c r="J804" i="1"/>
  <c r="I804" i="1"/>
  <c r="H804" i="1"/>
  <c r="G804" i="1"/>
  <c r="E804" i="1"/>
  <c r="D804" i="1"/>
  <c r="C804" i="1"/>
  <c r="B804" i="1"/>
  <c r="A804" i="1"/>
  <c r="J761" i="1"/>
  <c r="I761" i="1"/>
  <c r="H761" i="1"/>
  <c r="G761" i="1"/>
  <c r="E761" i="1"/>
  <c r="D761" i="1"/>
  <c r="C761" i="1"/>
  <c r="B761" i="1"/>
  <c r="A761" i="1"/>
  <c r="J759" i="1"/>
  <c r="I759" i="1"/>
  <c r="H759" i="1"/>
  <c r="G759" i="1"/>
  <c r="E759" i="1"/>
  <c r="D759" i="1"/>
  <c r="C759" i="1"/>
  <c r="B759" i="1"/>
  <c r="A759" i="1"/>
  <c r="J751" i="1"/>
  <c r="I751" i="1"/>
  <c r="H751" i="1"/>
  <c r="G751" i="1"/>
  <c r="E751" i="1"/>
  <c r="D751" i="1"/>
  <c r="C751" i="1"/>
  <c r="B751" i="1"/>
  <c r="A751" i="1"/>
  <c r="J750" i="1"/>
  <c r="I750" i="1"/>
  <c r="H750" i="1"/>
  <c r="G750" i="1"/>
  <c r="E750" i="1"/>
  <c r="D750" i="1"/>
  <c r="C750" i="1"/>
  <c r="B750" i="1"/>
  <c r="A750" i="1"/>
  <c r="J747" i="1"/>
  <c r="I747" i="1"/>
  <c r="H747" i="1"/>
  <c r="G747" i="1"/>
  <c r="E747" i="1"/>
  <c r="D747" i="1"/>
  <c r="C747" i="1"/>
  <c r="B747" i="1"/>
  <c r="A747" i="1"/>
  <c r="J712" i="1"/>
  <c r="I712" i="1"/>
  <c r="H712" i="1"/>
  <c r="G712" i="1"/>
  <c r="E712" i="1"/>
  <c r="D712" i="1"/>
  <c r="C712" i="1"/>
  <c r="B712" i="1"/>
  <c r="A712" i="1"/>
  <c r="J707" i="1"/>
  <c r="I707" i="1"/>
  <c r="H707" i="1"/>
  <c r="G707" i="1"/>
  <c r="E707" i="1"/>
  <c r="D707" i="1"/>
  <c r="C707" i="1"/>
  <c r="B707" i="1"/>
  <c r="A707" i="1"/>
  <c r="J704" i="1"/>
  <c r="I704" i="1"/>
  <c r="H704" i="1"/>
  <c r="G704" i="1"/>
  <c r="E704" i="1"/>
  <c r="D704" i="1"/>
  <c r="C704" i="1"/>
  <c r="B704" i="1"/>
  <c r="A704" i="1"/>
  <c r="J661" i="1"/>
  <c r="I661" i="1"/>
  <c r="H661" i="1"/>
  <c r="G661" i="1"/>
  <c r="E661" i="1"/>
  <c r="D661" i="1"/>
  <c r="F661" i="1" s="1"/>
  <c r="C661" i="1"/>
  <c r="B661" i="1"/>
  <c r="A661" i="1"/>
  <c r="J643" i="1"/>
  <c r="I643" i="1"/>
  <c r="H643" i="1"/>
  <c r="G643" i="1"/>
  <c r="E643" i="1"/>
  <c r="D643" i="1"/>
  <c r="C643" i="1"/>
  <c r="B643" i="1"/>
  <c r="A643" i="1"/>
  <c r="J627" i="1"/>
  <c r="I627" i="1"/>
  <c r="H627" i="1"/>
  <c r="G627" i="1"/>
  <c r="E627" i="1"/>
  <c r="D627" i="1"/>
  <c r="F627" i="1" s="1"/>
  <c r="C627" i="1"/>
  <c r="B627" i="1"/>
  <c r="A627" i="1"/>
  <c r="J625" i="1"/>
  <c r="I625" i="1"/>
  <c r="H625" i="1"/>
  <c r="G625" i="1"/>
  <c r="E625" i="1"/>
  <c r="D625" i="1"/>
  <c r="C625" i="1"/>
  <c r="B625" i="1"/>
  <c r="A625" i="1"/>
  <c r="J605" i="1"/>
  <c r="I605" i="1"/>
  <c r="H605" i="1"/>
  <c r="G605" i="1"/>
  <c r="E605" i="1"/>
  <c r="D605" i="1"/>
  <c r="F605" i="1" s="1"/>
  <c r="C605" i="1"/>
  <c r="B605" i="1"/>
  <c r="A605" i="1"/>
  <c r="J523" i="1"/>
  <c r="I523" i="1"/>
  <c r="H523" i="1"/>
  <c r="G523" i="1"/>
  <c r="E523" i="1"/>
  <c r="D523" i="1"/>
  <c r="C523" i="1"/>
  <c r="B523" i="1"/>
  <c r="A523" i="1"/>
  <c r="J520" i="1"/>
  <c r="I520" i="1"/>
  <c r="H520" i="1"/>
  <c r="G520" i="1"/>
  <c r="E520" i="1"/>
  <c r="D520" i="1"/>
  <c r="C520" i="1"/>
  <c r="B520" i="1"/>
  <c r="A520" i="1"/>
  <c r="J455" i="1"/>
  <c r="I455" i="1"/>
  <c r="H455" i="1"/>
  <c r="G455" i="1"/>
  <c r="E455" i="1"/>
  <c r="D455" i="1"/>
  <c r="C455" i="1"/>
  <c r="B455" i="1"/>
  <c r="A455" i="1"/>
  <c r="J454" i="1"/>
  <c r="I454" i="1"/>
  <c r="H454" i="1"/>
  <c r="G454" i="1"/>
  <c r="E454" i="1"/>
  <c r="D454" i="1"/>
  <c r="C454" i="1"/>
  <c r="B454" i="1"/>
  <c r="A454" i="1"/>
  <c r="J449" i="1"/>
  <c r="I449" i="1"/>
  <c r="H449" i="1"/>
  <c r="G449" i="1"/>
  <c r="E449" i="1"/>
  <c r="D449" i="1"/>
  <c r="C449" i="1"/>
  <c r="B449" i="1"/>
  <c r="A449" i="1"/>
  <c r="J448" i="1"/>
  <c r="I448" i="1"/>
  <c r="H448" i="1"/>
  <c r="G448" i="1"/>
  <c r="E448" i="1"/>
  <c r="D448" i="1"/>
  <c r="C448" i="1"/>
  <c r="B448" i="1"/>
  <c r="A448" i="1"/>
  <c r="J442" i="1"/>
  <c r="I442" i="1"/>
  <c r="H442" i="1"/>
  <c r="G442" i="1"/>
  <c r="E442" i="1"/>
  <c r="D442" i="1"/>
  <c r="C442" i="1"/>
  <c r="B442" i="1"/>
  <c r="A442" i="1"/>
  <c r="J394" i="1"/>
  <c r="I394" i="1"/>
  <c r="H394" i="1"/>
  <c r="G394" i="1"/>
  <c r="E394" i="1"/>
  <c r="D394" i="1"/>
  <c r="C394" i="1"/>
  <c r="B394" i="1"/>
  <c r="A394" i="1"/>
  <c r="J351" i="1"/>
  <c r="I351" i="1"/>
  <c r="H351" i="1"/>
  <c r="G351" i="1"/>
  <c r="E351" i="1"/>
  <c r="D351" i="1"/>
  <c r="C351" i="1"/>
  <c r="B351" i="1"/>
  <c r="A351" i="1"/>
  <c r="J350" i="1"/>
  <c r="I350" i="1"/>
  <c r="H350" i="1"/>
  <c r="G350" i="1"/>
  <c r="E350" i="1"/>
  <c r="D350" i="1"/>
  <c r="C350" i="1"/>
  <c r="B350" i="1"/>
  <c r="A350" i="1"/>
  <c r="J333" i="1"/>
  <c r="I333" i="1"/>
  <c r="H333" i="1"/>
  <c r="G333" i="1"/>
  <c r="E333" i="1"/>
  <c r="D333" i="1"/>
  <c r="C333" i="1"/>
  <c r="B333" i="1"/>
  <c r="A333" i="1"/>
  <c r="J331" i="1"/>
  <c r="I331" i="1"/>
  <c r="H331" i="1"/>
  <c r="G331" i="1"/>
  <c r="E331" i="1"/>
  <c r="D331" i="1"/>
  <c r="C331" i="1"/>
  <c r="B331" i="1"/>
  <c r="A331" i="1"/>
  <c r="J328" i="1"/>
  <c r="I328" i="1"/>
  <c r="H328" i="1"/>
  <c r="G328" i="1"/>
  <c r="E328" i="1"/>
  <c r="D328" i="1"/>
  <c r="C328" i="1"/>
  <c r="B328" i="1"/>
  <c r="A328" i="1"/>
  <c r="J305" i="1"/>
  <c r="I305" i="1"/>
  <c r="H305" i="1"/>
  <c r="G305" i="1"/>
  <c r="E305" i="1"/>
  <c r="D305" i="1"/>
  <c r="F305" i="1" s="1"/>
  <c r="C305" i="1"/>
  <c r="B305" i="1"/>
  <c r="A305" i="1"/>
  <c r="J304" i="1"/>
  <c r="I304" i="1"/>
  <c r="H304" i="1"/>
  <c r="G304" i="1"/>
  <c r="E304" i="1"/>
  <c r="D304" i="1"/>
  <c r="C304" i="1"/>
  <c r="B304" i="1"/>
  <c r="A304" i="1"/>
  <c r="J303" i="1"/>
  <c r="I303" i="1"/>
  <c r="H303" i="1"/>
  <c r="G303" i="1"/>
  <c r="E303" i="1"/>
  <c r="D303" i="1"/>
  <c r="C303" i="1"/>
  <c r="B303" i="1"/>
  <c r="A303" i="1"/>
  <c r="J302" i="1"/>
  <c r="I302" i="1"/>
  <c r="H302" i="1"/>
  <c r="G302" i="1"/>
  <c r="E302" i="1"/>
  <c r="D302" i="1"/>
  <c r="C302" i="1"/>
  <c r="B302" i="1"/>
  <c r="A302" i="1"/>
  <c r="J300" i="1"/>
  <c r="I300" i="1"/>
  <c r="H300" i="1"/>
  <c r="G300" i="1"/>
  <c r="E300" i="1"/>
  <c r="D300" i="1"/>
  <c r="C300" i="1"/>
  <c r="B300" i="1"/>
  <c r="A300" i="1"/>
  <c r="J293" i="1"/>
  <c r="I293" i="1"/>
  <c r="H293" i="1"/>
  <c r="G293" i="1"/>
  <c r="E293" i="1"/>
  <c r="D293" i="1"/>
  <c r="C293" i="1"/>
  <c r="B293" i="1"/>
  <c r="A293" i="1"/>
  <c r="J292" i="1"/>
  <c r="I292" i="1"/>
  <c r="H292" i="1"/>
  <c r="G292" i="1"/>
  <c r="E292" i="1"/>
  <c r="D292" i="1"/>
  <c r="C292" i="1"/>
  <c r="B292" i="1"/>
  <c r="A292" i="1"/>
  <c r="J291" i="1"/>
  <c r="I291" i="1"/>
  <c r="H291" i="1"/>
  <c r="G291" i="1"/>
  <c r="E291" i="1"/>
  <c r="D291" i="1"/>
  <c r="C291" i="1"/>
  <c r="B291" i="1"/>
  <c r="A291" i="1"/>
  <c r="J276" i="1"/>
  <c r="I276" i="1"/>
  <c r="H276" i="1"/>
  <c r="G276" i="1"/>
  <c r="E276" i="1"/>
  <c r="D276" i="1"/>
  <c r="C276" i="1"/>
  <c r="B276" i="1"/>
  <c r="A276" i="1"/>
  <c r="J261" i="1"/>
  <c r="I261" i="1"/>
  <c r="H261" i="1"/>
  <c r="G261" i="1"/>
  <c r="E261" i="1"/>
  <c r="F261" i="1" s="1"/>
  <c r="D261" i="1"/>
  <c r="C261" i="1"/>
  <c r="B261" i="1"/>
  <c r="A261" i="1"/>
  <c r="J260" i="1"/>
  <c r="I260" i="1"/>
  <c r="H260" i="1"/>
  <c r="G260" i="1"/>
  <c r="E260" i="1"/>
  <c r="D260" i="1"/>
  <c r="C260" i="1"/>
  <c r="B260" i="1"/>
  <c r="A260" i="1"/>
  <c r="J157" i="1"/>
  <c r="I157" i="1"/>
  <c r="H157" i="1"/>
  <c r="G157" i="1"/>
  <c r="E157" i="1"/>
  <c r="D157" i="1"/>
  <c r="C157" i="1"/>
  <c r="B157" i="1"/>
  <c r="A157" i="1"/>
  <c r="J54" i="1"/>
  <c r="I54" i="1"/>
  <c r="H54" i="1"/>
  <c r="G54" i="1"/>
  <c r="E54" i="1"/>
  <c r="D54" i="1"/>
  <c r="C54" i="1"/>
  <c r="B54" i="1"/>
  <c r="A54" i="1"/>
  <c r="J667" i="1"/>
  <c r="I667" i="1"/>
  <c r="H667" i="1"/>
  <c r="G667" i="1"/>
  <c r="E667" i="1"/>
  <c r="D667" i="1"/>
  <c r="C667" i="1"/>
  <c r="B667" i="1"/>
  <c r="A667" i="1"/>
  <c r="J645" i="1"/>
  <c r="I645" i="1"/>
  <c r="H645" i="1"/>
  <c r="G645" i="1"/>
  <c r="E645" i="1"/>
  <c r="D645" i="1"/>
  <c r="C645" i="1"/>
  <c r="B645" i="1"/>
  <c r="A645" i="1"/>
  <c r="J644" i="1"/>
  <c r="I644" i="1"/>
  <c r="H644" i="1"/>
  <c r="G644" i="1"/>
  <c r="E644" i="1"/>
  <c r="D644" i="1"/>
  <c r="C644" i="1"/>
  <c r="B644" i="1"/>
  <c r="A644" i="1"/>
  <c r="J528" i="1"/>
  <c r="I528" i="1"/>
  <c r="H528" i="1"/>
  <c r="G528" i="1"/>
  <c r="E528" i="1"/>
  <c r="D528" i="1"/>
  <c r="C528" i="1"/>
  <c r="B528" i="1"/>
  <c r="A528" i="1"/>
  <c r="J353" i="1"/>
  <c r="I353" i="1"/>
  <c r="H353" i="1"/>
  <c r="G353" i="1"/>
  <c r="E353" i="1"/>
  <c r="D353" i="1"/>
  <c r="C353" i="1"/>
  <c r="B353" i="1"/>
  <c r="A353" i="1"/>
  <c r="J285" i="1"/>
  <c r="I285" i="1"/>
  <c r="H285" i="1"/>
  <c r="G285" i="1"/>
  <c r="E285" i="1"/>
  <c r="D285" i="1"/>
  <c r="C285" i="1"/>
  <c r="B285" i="1"/>
  <c r="A285" i="1"/>
  <c r="J859" i="1"/>
  <c r="I859" i="1"/>
  <c r="H859" i="1"/>
  <c r="G859" i="1"/>
  <c r="E859" i="1"/>
  <c r="D859" i="1"/>
  <c r="C859" i="1"/>
  <c r="B859" i="1"/>
  <c r="A859" i="1"/>
  <c r="J745" i="1"/>
  <c r="I745" i="1"/>
  <c r="H745" i="1"/>
  <c r="G745" i="1"/>
  <c r="E745" i="1"/>
  <c r="D745" i="1"/>
  <c r="C745" i="1"/>
  <c r="B745" i="1"/>
  <c r="A745" i="1"/>
  <c r="J611" i="1"/>
  <c r="I611" i="1"/>
  <c r="H611" i="1"/>
  <c r="G611" i="1"/>
  <c r="E611" i="1"/>
  <c r="D611" i="1"/>
  <c r="C611" i="1"/>
  <c r="B611" i="1"/>
  <c r="A611" i="1"/>
  <c r="J590" i="1"/>
  <c r="I590" i="1"/>
  <c r="H590" i="1"/>
  <c r="G590" i="1"/>
  <c r="E590" i="1"/>
  <c r="D590" i="1"/>
  <c r="C590" i="1"/>
  <c r="B590" i="1"/>
  <c r="A590" i="1"/>
  <c r="J529" i="1"/>
  <c r="I529" i="1"/>
  <c r="H529" i="1"/>
  <c r="G529" i="1"/>
  <c r="E529" i="1"/>
  <c r="D529" i="1"/>
  <c r="C529" i="1"/>
  <c r="B529" i="1"/>
  <c r="A529" i="1"/>
  <c r="J525" i="1"/>
  <c r="I525" i="1"/>
  <c r="H525" i="1"/>
  <c r="G525" i="1"/>
  <c r="E525" i="1"/>
  <c r="D525" i="1"/>
  <c r="C525" i="1"/>
  <c r="B525" i="1"/>
  <c r="A525" i="1"/>
  <c r="J479" i="1"/>
  <c r="I479" i="1"/>
  <c r="H479" i="1"/>
  <c r="G479" i="1"/>
  <c r="E479" i="1"/>
  <c r="D479" i="1"/>
  <c r="C479" i="1"/>
  <c r="B479" i="1"/>
  <c r="A479" i="1"/>
  <c r="J473" i="1"/>
  <c r="I473" i="1"/>
  <c r="H473" i="1"/>
  <c r="G473" i="1"/>
  <c r="E473" i="1"/>
  <c r="D473" i="1"/>
  <c r="C473" i="1"/>
  <c r="B473" i="1"/>
  <c r="A473" i="1"/>
  <c r="J460" i="1"/>
  <c r="I460" i="1"/>
  <c r="H460" i="1"/>
  <c r="G460" i="1"/>
  <c r="E460" i="1"/>
  <c r="D460" i="1"/>
  <c r="C460" i="1"/>
  <c r="B460" i="1"/>
  <c r="A460" i="1"/>
  <c r="J418" i="1"/>
  <c r="I418" i="1"/>
  <c r="H418" i="1"/>
  <c r="G418" i="1"/>
  <c r="E418" i="1"/>
  <c r="D418" i="1"/>
  <c r="C418" i="1"/>
  <c r="B418" i="1"/>
  <c r="A418" i="1"/>
  <c r="J414" i="1"/>
  <c r="I414" i="1"/>
  <c r="H414" i="1"/>
  <c r="G414" i="1"/>
  <c r="E414" i="1"/>
  <c r="D414" i="1"/>
  <c r="C414" i="1"/>
  <c r="B414" i="1"/>
  <c r="A414" i="1"/>
  <c r="J413" i="1"/>
  <c r="I413" i="1"/>
  <c r="H413" i="1"/>
  <c r="G413" i="1"/>
  <c r="E413" i="1"/>
  <c r="D413" i="1"/>
  <c r="C413" i="1"/>
  <c r="B413" i="1"/>
  <c r="A413" i="1"/>
  <c r="J408" i="1"/>
  <c r="I408" i="1"/>
  <c r="H408" i="1"/>
  <c r="G408" i="1"/>
  <c r="E408" i="1"/>
  <c r="D408" i="1"/>
  <c r="C408" i="1"/>
  <c r="B408" i="1"/>
  <c r="A408" i="1"/>
  <c r="J352" i="1"/>
  <c r="I352" i="1"/>
  <c r="H352" i="1"/>
  <c r="G352" i="1"/>
  <c r="E352" i="1"/>
  <c r="D352" i="1"/>
  <c r="C352" i="1"/>
  <c r="B352" i="1"/>
  <c r="A352" i="1"/>
  <c r="J259" i="1"/>
  <c r="I259" i="1"/>
  <c r="H259" i="1"/>
  <c r="G259" i="1"/>
  <c r="E259" i="1"/>
  <c r="D259" i="1"/>
  <c r="C259" i="1"/>
  <c r="B259" i="1"/>
  <c r="A259" i="1"/>
  <c r="J243" i="1"/>
  <c r="I243" i="1"/>
  <c r="H243" i="1"/>
  <c r="G243" i="1"/>
  <c r="E243" i="1"/>
  <c r="D243" i="1"/>
  <c r="C243" i="1"/>
  <c r="B243" i="1"/>
  <c r="A243" i="1"/>
  <c r="J242" i="1"/>
  <c r="I242" i="1"/>
  <c r="H242" i="1"/>
  <c r="G242" i="1"/>
  <c r="E242" i="1"/>
  <c r="D242" i="1"/>
  <c r="C242" i="1"/>
  <c r="B242" i="1"/>
  <c r="A242" i="1"/>
  <c r="J241" i="1"/>
  <c r="I241" i="1"/>
  <c r="H241" i="1"/>
  <c r="G241" i="1"/>
  <c r="E241" i="1"/>
  <c r="F241" i="1" s="1"/>
  <c r="D241" i="1"/>
  <c r="C241" i="1"/>
  <c r="B241" i="1"/>
  <c r="A241" i="1"/>
  <c r="J234" i="1"/>
  <c r="I234" i="1"/>
  <c r="H234" i="1"/>
  <c r="G234" i="1"/>
  <c r="E234" i="1"/>
  <c r="D234" i="1"/>
  <c r="C234" i="1"/>
  <c r="B234" i="1"/>
  <c r="A234" i="1"/>
  <c r="J215" i="1"/>
  <c r="I215" i="1"/>
  <c r="H215" i="1"/>
  <c r="G215" i="1"/>
  <c r="E215" i="1"/>
  <c r="D215" i="1"/>
  <c r="C215" i="1"/>
  <c r="B215" i="1"/>
  <c r="A215" i="1"/>
  <c r="J194" i="1"/>
  <c r="I194" i="1"/>
  <c r="H194" i="1"/>
  <c r="G194" i="1"/>
  <c r="E194" i="1"/>
  <c r="D194" i="1"/>
  <c r="C194" i="1"/>
  <c r="B194" i="1"/>
  <c r="A194" i="1"/>
  <c r="J88" i="1"/>
  <c r="I88" i="1"/>
  <c r="H88" i="1"/>
  <c r="G88" i="1"/>
  <c r="E88" i="1"/>
  <c r="D88" i="1"/>
  <c r="C88" i="1"/>
  <c r="B88" i="1"/>
  <c r="A88" i="1"/>
  <c r="J677" i="1"/>
  <c r="I677" i="1"/>
  <c r="H677" i="1"/>
  <c r="G677" i="1"/>
  <c r="E677" i="1"/>
  <c r="D677" i="1"/>
  <c r="C677" i="1"/>
  <c r="B677" i="1"/>
  <c r="A677" i="1"/>
  <c r="J664" i="1"/>
  <c r="I664" i="1"/>
  <c r="H664" i="1"/>
  <c r="G664" i="1"/>
  <c r="E664" i="1"/>
  <c r="D664" i="1"/>
  <c r="C664" i="1"/>
  <c r="B664" i="1"/>
  <c r="A664" i="1"/>
  <c r="J280" i="1"/>
  <c r="I280" i="1"/>
  <c r="H280" i="1"/>
  <c r="G280" i="1"/>
  <c r="E280" i="1"/>
  <c r="D280" i="1"/>
  <c r="C280" i="1"/>
  <c r="B280" i="1"/>
  <c r="A280" i="1"/>
  <c r="J83" i="1"/>
  <c r="I83" i="1"/>
  <c r="H83" i="1"/>
  <c r="G83" i="1"/>
  <c r="E83" i="1"/>
  <c r="D83" i="1"/>
  <c r="C83" i="1"/>
  <c r="B83" i="1"/>
  <c r="A83" i="1"/>
  <c r="J58" i="1"/>
  <c r="I58" i="1"/>
  <c r="H58" i="1"/>
  <c r="G58" i="1"/>
  <c r="E58" i="1"/>
  <c r="D58" i="1"/>
  <c r="C58" i="1"/>
  <c r="B58" i="1"/>
  <c r="A58" i="1"/>
  <c r="J879" i="1"/>
  <c r="I879" i="1"/>
  <c r="H879" i="1"/>
  <c r="G879" i="1"/>
  <c r="E879" i="1"/>
  <c r="D879" i="1"/>
  <c r="C879" i="1"/>
  <c r="B879" i="1"/>
  <c r="A879" i="1"/>
  <c r="J876" i="1"/>
  <c r="I876" i="1"/>
  <c r="H876" i="1"/>
  <c r="G876" i="1"/>
  <c r="E876" i="1"/>
  <c r="D876" i="1"/>
  <c r="C876" i="1"/>
  <c r="B876" i="1"/>
  <c r="A876" i="1"/>
  <c r="J875" i="1"/>
  <c r="I875" i="1"/>
  <c r="H875" i="1"/>
  <c r="G875" i="1"/>
  <c r="E875" i="1"/>
  <c r="D875" i="1"/>
  <c r="C875" i="1"/>
  <c r="B875" i="1"/>
  <c r="A875" i="1"/>
  <c r="J874" i="1"/>
  <c r="I874" i="1"/>
  <c r="H874" i="1"/>
  <c r="G874" i="1"/>
  <c r="E874" i="1"/>
  <c r="D874" i="1"/>
  <c r="C874" i="1"/>
  <c r="B874" i="1"/>
  <c r="A874" i="1"/>
  <c r="J872" i="1"/>
  <c r="I872" i="1"/>
  <c r="H872" i="1"/>
  <c r="G872" i="1"/>
  <c r="E872" i="1"/>
  <c r="D872" i="1"/>
  <c r="C872" i="1"/>
  <c r="B872" i="1"/>
  <c r="A872" i="1"/>
  <c r="J871" i="1"/>
  <c r="I871" i="1"/>
  <c r="H871" i="1"/>
  <c r="G871" i="1"/>
  <c r="E871" i="1"/>
  <c r="D871" i="1"/>
  <c r="C871" i="1"/>
  <c r="B871" i="1"/>
  <c r="A871" i="1"/>
  <c r="J868" i="1"/>
  <c r="I868" i="1"/>
  <c r="H868" i="1"/>
  <c r="G868" i="1"/>
  <c r="E868" i="1"/>
  <c r="D868" i="1"/>
  <c r="C868" i="1"/>
  <c r="B868" i="1"/>
  <c r="A868" i="1"/>
  <c r="J867" i="1"/>
  <c r="I867" i="1"/>
  <c r="H867" i="1"/>
  <c r="G867" i="1"/>
  <c r="E867" i="1"/>
  <c r="D867" i="1"/>
  <c r="C867" i="1"/>
  <c r="B867" i="1"/>
  <c r="A867" i="1"/>
  <c r="J866" i="1"/>
  <c r="I866" i="1"/>
  <c r="H866" i="1"/>
  <c r="G866" i="1"/>
  <c r="F866" i="1"/>
  <c r="E866" i="1"/>
  <c r="D866" i="1"/>
  <c r="C866" i="1"/>
  <c r="B866" i="1"/>
  <c r="A866" i="1"/>
  <c r="J863" i="1"/>
  <c r="I863" i="1"/>
  <c r="H863" i="1"/>
  <c r="G863" i="1"/>
  <c r="E863" i="1"/>
  <c r="D863" i="1"/>
  <c r="C863" i="1"/>
  <c r="B863" i="1"/>
  <c r="A863" i="1"/>
  <c r="J861" i="1"/>
  <c r="I861" i="1"/>
  <c r="H861" i="1"/>
  <c r="G861" i="1"/>
  <c r="E861" i="1"/>
  <c r="D861" i="1"/>
  <c r="C861" i="1"/>
  <c r="B861" i="1"/>
  <c r="A861" i="1"/>
  <c r="J860" i="1"/>
  <c r="I860" i="1"/>
  <c r="H860" i="1"/>
  <c r="G860" i="1"/>
  <c r="E860" i="1"/>
  <c r="D860" i="1"/>
  <c r="C860" i="1"/>
  <c r="B860" i="1"/>
  <c r="A860" i="1"/>
  <c r="J858" i="1"/>
  <c r="I858" i="1"/>
  <c r="H858" i="1"/>
  <c r="G858" i="1"/>
  <c r="E858" i="1"/>
  <c r="D858" i="1"/>
  <c r="C858" i="1"/>
  <c r="B858" i="1"/>
  <c r="A858" i="1"/>
  <c r="J857" i="1"/>
  <c r="I857" i="1"/>
  <c r="H857" i="1"/>
  <c r="G857" i="1"/>
  <c r="E857" i="1"/>
  <c r="D857" i="1"/>
  <c r="C857" i="1"/>
  <c r="B857" i="1"/>
  <c r="A857" i="1"/>
  <c r="J856" i="1"/>
  <c r="I856" i="1"/>
  <c r="H856" i="1"/>
  <c r="G856" i="1"/>
  <c r="E856" i="1"/>
  <c r="D856" i="1"/>
  <c r="C856" i="1"/>
  <c r="B856" i="1"/>
  <c r="A856" i="1"/>
  <c r="J854" i="1"/>
  <c r="I854" i="1"/>
  <c r="H854" i="1"/>
  <c r="G854" i="1"/>
  <c r="E854" i="1"/>
  <c r="D854" i="1"/>
  <c r="C854" i="1"/>
  <c r="B854" i="1"/>
  <c r="A854" i="1"/>
  <c r="J853" i="1"/>
  <c r="I853" i="1"/>
  <c r="H853" i="1"/>
  <c r="G853" i="1"/>
  <c r="E853" i="1"/>
  <c r="D853" i="1"/>
  <c r="C853" i="1"/>
  <c r="B853" i="1"/>
  <c r="A853" i="1"/>
  <c r="J852" i="1"/>
  <c r="I852" i="1"/>
  <c r="H852" i="1"/>
  <c r="G852" i="1"/>
  <c r="E852" i="1"/>
  <c r="D852" i="1"/>
  <c r="C852" i="1"/>
  <c r="B852" i="1"/>
  <c r="A852" i="1"/>
  <c r="J851" i="1"/>
  <c r="I851" i="1"/>
  <c r="H851" i="1"/>
  <c r="G851" i="1"/>
  <c r="E851" i="1"/>
  <c r="D851" i="1"/>
  <c r="C851" i="1"/>
  <c r="B851" i="1"/>
  <c r="A851" i="1"/>
  <c r="J850" i="1"/>
  <c r="I850" i="1"/>
  <c r="H850" i="1"/>
  <c r="G850" i="1"/>
  <c r="E850" i="1"/>
  <c r="D850" i="1"/>
  <c r="C850" i="1"/>
  <c r="B850" i="1"/>
  <c r="A850" i="1"/>
  <c r="J849" i="1"/>
  <c r="I849" i="1"/>
  <c r="H849" i="1"/>
  <c r="G849" i="1"/>
  <c r="E849" i="1"/>
  <c r="D849" i="1"/>
  <c r="C849" i="1"/>
  <c r="B849" i="1"/>
  <c r="A849" i="1"/>
  <c r="J848" i="1"/>
  <c r="I848" i="1"/>
  <c r="H848" i="1"/>
  <c r="G848" i="1"/>
  <c r="E848" i="1"/>
  <c r="D848" i="1"/>
  <c r="C848" i="1"/>
  <c r="B848" i="1"/>
  <c r="A848" i="1"/>
  <c r="J847" i="1"/>
  <c r="I847" i="1"/>
  <c r="H847" i="1"/>
  <c r="G847" i="1"/>
  <c r="E847" i="1"/>
  <c r="D847" i="1"/>
  <c r="C847" i="1"/>
  <c r="B847" i="1"/>
  <c r="A847" i="1"/>
  <c r="J844" i="1"/>
  <c r="I844" i="1"/>
  <c r="H844" i="1"/>
  <c r="G844" i="1"/>
  <c r="E844" i="1"/>
  <c r="D844" i="1"/>
  <c r="C844" i="1"/>
  <c r="B844" i="1"/>
  <c r="A844" i="1"/>
  <c r="J843" i="1"/>
  <c r="I843" i="1"/>
  <c r="H843" i="1"/>
  <c r="G843" i="1"/>
  <c r="E843" i="1"/>
  <c r="D843" i="1"/>
  <c r="C843" i="1"/>
  <c r="B843" i="1"/>
  <c r="A843" i="1"/>
  <c r="J842" i="1"/>
  <c r="I842" i="1"/>
  <c r="H842" i="1"/>
  <c r="G842" i="1"/>
  <c r="E842" i="1"/>
  <c r="D842" i="1"/>
  <c r="C842" i="1"/>
  <c r="B842" i="1"/>
  <c r="A842" i="1"/>
  <c r="J841" i="1"/>
  <c r="I841" i="1"/>
  <c r="H841" i="1"/>
  <c r="G841" i="1"/>
  <c r="E841" i="1"/>
  <c r="D841" i="1"/>
  <c r="C841" i="1"/>
  <c r="B841" i="1"/>
  <c r="A841" i="1"/>
  <c r="J840" i="1"/>
  <c r="I840" i="1"/>
  <c r="H840" i="1"/>
  <c r="G840" i="1"/>
  <c r="E840" i="1"/>
  <c r="D840" i="1"/>
  <c r="C840" i="1"/>
  <c r="B840" i="1"/>
  <c r="A840" i="1"/>
  <c r="J839" i="1"/>
  <c r="I839" i="1"/>
  <c r="H839" i="1"/>
  <c r="G839" i="1"/>
  <c r="E839" i="1"/>
  <c r="D839" i="1"/>
  <c r="C839" i="1"/>
  <c r="B839" i="1"/>
  <c r="A839" i="1"/>
  <c r="J838" i="1"/>
  <c r="I838" i="1"/>
  <c r="H838" i="1"/>
  <c r="G838" i="1"/>
  <c r="E838" i="1"/>
  <c r="D838" i="1"/>
  <c r="C838" i="1"/>
  <c r="B838" i="1"/>
  <c r="A838" i="1"/>
  <c r="J837" i="1"/>
  <c r="I837" i="1"/>
  <c r="H837" i="1"/>
  <c r="G837" i="1"/>
  <c r="E837" i="1"/>
  <c r="D837" i="1"/>
  <c r="C837" i="1"/>
  <c r="B837" i="1"/>
  <c r="A837" i="1"/>
  <c r="J836" i="1"/>
  <c r="I836" i="1"/>
  <c r="H836" i="1"/>
  <c r="G836" i="1"/>
  <c r="E836" i="1"/>
  <c r="D836" i="1"/>
  <c r="C836" i="1"/>
  <c r="B836" i="1"/>
  <c r="A836" i="1"/>
  <c r="J835" i="1"/>
  <c r="I835" i="1"/>
  <c r="H835" i="1"/>
  <c r="G835" i="1"/>
  <c r="E835" i="1"/>
  <c r="D835" i="1"/>
  <c r="C835" i="1"/>
  <c r="B835" i="1"/>
  <c r="A835" i="1"/>
  <c r="J834" i="1"/>
  <c r="I834" i="1"/>
  <c r="H834" i="1"/>
  <c r="G834" i="1"/>
  <c r="E834" i="1"/>
  <c r="D834" i="1"/>
  <c r="C834" i="1"/>
  <c r="B834" i="1"/>
  <c r="A834" i="1"/>
  <c r="J833" i="1"/>
  <c r="I833" i="1"/>
  <c r="H833" i="1"/>
  <c r="G833" i="1"/>
  <c r="E833" i="1"/>
  <c r="D833" i="1"/>
  <c r="C833" i="1"/>
  <c r="B833" i="1"/>
  <c r="A833" i="1"/>
  <c r="J831" i="1"/>
  <c r="I831" i="1"/>
  <c r="H831" i="1"/>
  <c r="G831" i="1"/>
  <c r="E831" i="1"/>
  <c r="D831" i="1"/>
  <c r="C831" i="1"/>
  <c r="B831" i="1"/>
  <c r="A831" i="1"/>
  <c r="J830" i="1"/>
  <c r="I830" i="1"/>
  <c r="H830" i="1"/>
  <c r="G830" i="1"/>
  <c r="E830" i="1"/>
  <c r="D830" i="1"/>
  <c r="C830" i="1"/>
  <c r="B830" i="1"/>
  <c r="A830" i="1"/>
  <c r="J828" i="1"/>
  <c r="I828" i="1"/>
  <c r="H828" i="1"/>
  <c r="G828" i="1"/>
  <c r="E828" i="1"/>
  <c r="D828" i="1"/>
  <c r="C828" i="1"/>
  <c r="B828" i="1"/>
  <c r="A828" i="1"/>
  <c r="J826" i="1"/>
  <c r="I826" i="1"/>
  <c r="H826" i="1"/>
  <c r="G826" i="1"/>
  <c r="E826" i="1"/>
  <c r="D826" i="1"/>
  <c r="C826" i="1"/>
  <c r="B826" i="1"/>
  <c r="A826" i="1"/>
  <c r="J825" i="1"/>
  <c r="I825" i="1"/>
  <c r="H825" i="1"/>
  <c r="G825" i="1"/>
  <c r="E825" i="1"/>
  <c r="D825" i="1"/>
  <c r="C825" i="1"/>
  <c r="B825" i="1"/>
  <c r="A825" i="1"/>
  <c r="J824" i="1"/>
  <c r="I824" i="1"/>
  <c r="H824" i="1"/>
  <c r="G824" i="1"/>
  <c r="E824" i="1"/>
  <c r="D824" i="1"/>
  <c r="C824" i="1"/>
  <c r="B824" i="1"/>
  <c r="A824" i="1"/>
  <c r="J823" i="1"/>
  <c r="I823" i="1"/>
  <c r="H823" i="1"/>
  <c r="G823" i="1"/>
  <c r="E823" i="1"/>
  <c r="D823" i="1"/>
  <c r="C823" i="1"/>
  <c r="B823" i="1"/>
  <c r="A823" i="1"/>
  <c r="J822" i="1"/>
  <c r="I822" i="1"/>
  <c r="H822" i="1"/>
  <c r="G822" i="1"/>
  <c r="E822" i="1"/>
  <c r="D822" i="1"/>
  <c r="C822" i="1"/>
  <c r="B822" i="1"/>
  <c r="A822" i="1"/>
  <c r="J821" i="1"/>
  <c r="I821" i="1"/>
  <c r="H821" i="1"/>
  <c r="G821" i="1"/>
  <c r="E821" i="1"/>
  <c r="D821" i="1"/>
  <c r="C821" i="1"/>
  <c r="B821" i="1"/>
  <c r="A821" i="1"/>
  <c r="J820" i="1"/>
  <c r="I820" i="1"/>
  <c r="H820" i="1"/>
  <c r="G820" i="1"/>
  <c r="E820" i="1"/>
  <c r="D820" i="1"/>
  <c r="C820" i="1"/>
  <c r="B820" i="1"/>
  <c r="A820" i="1"/>
  <c r="J809" i="1"/>
  <c r="I809" i="1"/>
  <c r="H809" i="1"/>
  <c r="G809" i="1"/>
  <c r="E809" i="1"/>
  <c r="D809" i="1"/>
  <c r="C809" i="1"/>
  <c r="B809" i="1"/>
  <c r="A809" i="1"/>
  <c r="J808" i="1"/>
  <c r="I808" i="1"/>
  <c r="H808" i="1"/>
  <c r="G808" i="1"/>
  <c r="E808" i="1"/>
  <c r="D808" i="1"/>
  <c r="C808" i="1"/>
  <c r="B808" i="1"/>
  <c r="A808" i="1"/>
  <c r="J807" i="1"/>
  <c r="I807" i="1"/>
  <c r="H807" i="1"/>
  <c r="G807" i="1"/>
  <c r="E807" i="1"/>
  <c r="D807" i="1"/>
  <c r="C807" i="1"/>
  <c r="B807" i="1"/>
  <c r="A807" i="1"/>
  <c r="J800" i="1"/>
  <c r="I800" i="1"/>
  <c r="H800" i="1"/>
  <c r="G800" i="1"/>
  <c r="E800" i="1"/>
  <c r="D800" i="1"/>
  <c r="C800" i="1"/>
  <c r="B800" i="1"/>
  <c r="A800" i="1"/>
  <c r="J797" i="1"/>
  <c r="I797" i="1"/>
  <c r="H797" i="1"/>
  <c r="G797" i="1"/>
  <c r="E797" i="1"/>
  <c r="D797" i="1"/>
  <c r="C797" i="1"/>
  <c r="B797" i="1"/>
  <c r="A797" i="1"/>
  <c r="J796" i="1"/>
  <c r="I796" i="1"/>
  <c r="H796" i="1"/>
  <c r="G796" i="1"/>
  <c r="E796" i="1"/>
  <c r="D796" i="1"/>
  <c r="C796" i="1"/>
  <c r="B796" i="1"/>
  <c r="A796" i="1"/>
  <c r="J794" i="1"/>
  <c r="I794" i="1"/>
  <c r="H794" i="1"/>
  <c r="G794" i="1"/>
  <c r="E794" i="1"/>
  <c r="D794" i="1"/>
  <c r="C794" i="1"/>
  <c r="B794" i="1"/>
  <c r="A794" i="1"/>
  <c r="J793" i="1"/>
  <c r="I793" i="1"/>
  <c r="H793" i="1"/>
  <c r="G793" i="1"/>
  <c r="E793" i="1"/>
  <c r="D793" i="1"/>
  <c r="C793" i="1"/>
  <c r="B793" i="1"/>
  <c r="A793" i="1"/>
  <c r="J792" i="1"/>
  <c r="I792" i="1"/>
  <c r="H792" i="1"/>
  <c r="G792" i="1"/>
  <c r="E792" i="1"/>
  <c r="D792" i="1"/>
  <c r="C792" i="1"/>
  <c r="B792" i="1"/>
  <c r="A792" i="1"/>
  <c r="J789" i="1"/>
  <c r="I789" i="1"/>
  <c r="H789" i="1"/>
  <c r="G789" i="1"/>
  <c r="E789" i="1"/>
  <c r="D789" i="1"/>
  <c r="C789" i="1"/>
  <c r="B789" i="1"/>
  <c r="A789" i="1"/>
  <c r="J788" i="1"/>
  <c r="I788" i="1"/>
  <c r="H788" i="1"/>
  <c r="G788" i="1"/>
  <c r="E788" i="1"/>
  <c r="D788" i="1"/>
  <c r="C788" i="1"/>
  <c r="B788" i="1"/>
  <c r="A788" i="1"/>
  <c r="J787" i="1"/>
  <c r="I787" i="1"/>
  <c r="H787" i="1"/>
  <c r="G787" i="1"/>
  <c r="E787" i="1"/>
  <c r="D787" i="1"/>
  <c r="C787" i="1"/>
  <c r="B787" i="1"/>
  <c r="A787" i="1"/>
  <c r="J786" i="1"/>
  <c r="I786" i="1"/>
  <c r="H786" i="1"/>
  <c r="G786" i="1"/>
  <c r="E786" i="1"/>
  <c r="D786" i="1"/>
  <c r="C786" i="1"/>
  <c r="B786" i="1"/>
  <c r="A786" i="1"/>
  <c r="J785" i="1"/>
  <c r="I785" i="1"/>
  <c r="H785" i="1"/>
  <c r="G785" i="1"/>
  <c r="E785" i="1"/>
  <c r="D785" i="1"/>
  <c r="C785" i="1"/>
  <c r="B785" i="1"/>
  <c r="A785" i="1"/>
  <c r="J784" i="1"/>
  <c r="I784" i="1"/>
  <c r="H784" i="1"/>
  <c r="G784" i="1"/>
  <c r="E784" i="1"/>
  <c r="D784" i="1"/>
  <c r="C784" i="1"/>
  <c r="B784" i="1"/>
  <c r="A784" i="1"/>
  <c r="J783" i="1"/>
  <c r="I783" i="1"/>
  <c r="H783" i="1"/>
  <c r="G783" i="1"/>
  <c r="E783" i="1"/>
  <c r="D783" i="1"/>
  <c r="C783" i="1"/>
  <c r="B783" i="1"/>
  <c r="A783" i="1"/>
  <c r="J782" i="1"/>
  <c r="I782" i="1"/>
  <c r="H782" i="1"/>
  <c r="G782" i="1"/>
  <c r="E782" i="1"/>
  <c r="D782" i="1"/>
  <c r="C782" i="1"/>
  <c r="B782" i="1"/>
  <c r="A782" i="1"/>
  <c r="J779" i="1"/>
  <c r="I779" i="1"/>
  <c r="H779" i="1"/>
  <c r="G779" i="1"/>
  <c r="E779" i="1"/>
  <c r="D779" i="1"/>
  <c r="C779" i="1"/>
  <c r="B779" i="1"/>
  <c r="A779" i="1"/>
  <c r="J777" i="1"/>
  <c r="I777" i="1"/>
  <c r="H777" i="1"/>
  <c r="G777" i="1"/>
  <c r="E777" i="1"/>
  <c r="D777" i="1"/>
  <c r="C777" i="1"/>
  <c r="B777" i="1"/>
  <c r="A777" i="1"/>
  <c r="J776" i="1"/>
  <c r="I776" i="1"/>
  <c r="H776" i="1"/>
  <c r="G776" i="1"/>
  <c r="E776" i="1"/>
  <c r="D776" i="1"/>
  <c r="C776" i="1"/>
  <c r="B776" i="1"/>
  <c r="A776" i="1"/>
  <c r="J774" i="1"/>
  <c r="I774" i="1"/>
  <c r="H774" i="1"/>
  <c r="G774" i="1"/>
  <c r="E774" i="1"/>
  <c r="D774" i="1"/>
  <c r="C774" i="1"/>
  <c r="B774" i="1"/>
  <c r="A774" i="1"/>
  <c r="J773" i="1"/>
  <c r="I773" i="1"/>
  <c r="H773" i="1"/>
  <c r="G773" i="1"/>
  <c r="E773" i="1"/>
  <c r="D773" i="1"/>
  <c r="C773" i="1"/>
  <c r="B773" i="1"/>
  <c r="A773" i="1"/>
  <c r="J767" i="1"/>
  <c r="I767" i="1"/>
  <c r="H767" i="1"/>
  <c r="G767" i="1"/>
  <c r="E767" i="1"/>
  <c r="D767" i="1"/>
  <c r="C767" i="1"/>
  <c r="B767" i="1"/>
  <c r="A767" i="1"/>
  <c r="J766" i="1"/>
  <c r="I766" i="1"/>
  <c r="H766" i="1"/>
  <c r="G766" i="1"/>
  <c r="E766" i="1"/>
  <c r="D766" i="1"/>
  <c r="C766" i="1"/>
  <c r="B766" i="1"/>
  <c r="A766" i="1"/>
  <c r="J763" i="1"/>
  <c r="I763" i="1"/>
  <c r="H763" i="1"/>
  <c r="G763" i="1"/>
  <c r="E763" i="1"/>
  <c r="D763" i="1"/>
  <c r="C763" i="1"/>
  <c r="B763" i="1"/>
  <c r="A763" i="1"/>
  <c r="J762" i="1"/>
  <c r="I762" i="1"/>
  <c r="H762" i="1"/>
  <c r="G762" i="1"/>
  <c r="E762" i="1"/>
  <c r="D762" i="1"/>
  <c r="C762" i="1"/>
  <c r="B762" i="1"/>
  <c r="A762" i="1"/>
  <c r="J760" i="1"/>
  <c r="I760" i="1"/>
  <c r="H760" i="1"/>
  <c r="G760" i="1"/>
  <c r="E760" i="1"/>
  <c r="D760" i="1"/>
  <c r="C760" i="1"/>
  <c r="B760" i="1"/>
  <c r="A760" i="1"/>
  <c r="J758" i="1"/>
  <c r="I758" i="1"/>
  <c r="H758" i="1"/>
  <c r="G758" i="1"/>
  <c r="E758" i="1"/>
  <c r="D758" i="1"/>
  <c r="C758" i="1"/>
  <c r="B758" i="1"/>
  <c r="A758" i="1"/>
  <c r="J757" i="1"/>
  <c r="I757" i="1"/>
  <c r="H757" i="1"/>
  <c r="G757" i="1"/>
  <c r="E757" i="1"/>
  <c r="D757" i="1"/>
  <c r="C757" i="1"/>
  <c r="B757" i="1"/>
  <c r="A757" i="1"/>
  <c r="J756" i="1"/>
  <c r="I756" i="1"/>
  <c r="H756" i="1"/>
  <c r="G756" i="1"/>
  <c r="E756" i="1"/>
  <c r="D756" i="1"/>
  <c r="C756" i="1"/>
  <c r="B756" i="1"/>
  <c r="A756" i="1"/>
  <c r="J755" i="1"/>
  <c r="I755" i="1"/>
  <c r="H755" i="1"/>
  <c r="G755" i="1"/>
  <c r="E755" i="1"/>
  <c r="D755" i="1"/>
  <c r="C755" i="1"/>
  <c r="B755" i="1"/>
  <c r="A755" i="1"/>
  <c r="J754" i="1"/>
  <c r="I754" i="1"/>
  <c r="H754" i="1"/>
  <c r="G754" i="1"/>
  <c r="E754" i="1"/>
  <c r="D754" i="1"/>
  <c r="C754" i="1"/>
  <c r="B754" i="1"/>
  <c r="A754" i="1"/>
  <c r="J753" i="1"/>
  <c r="I753" i="1"/>
  <c r="H753" i="1"/>
  <c r="G753" i="1"/>
  <c r="E753" i="1"/>
  <c r="D753" i="1"/>
  <c r="C753" i="1"/>
  <c r="B753" i="1"/>
  <c r="A753" i="1"/>
  <c r="J752" i="1"/>
  <c r="I752" i="1"/>
  <c r="H752" i="1"/>
  <c r="G752" i="1"/>
  <c r="E752" i="1"/>
  <c r="D752" i="1"/>
  <c r="C752" i="1"/>
  <c r="B752" i="1"/>
  <c r="A752" i="1"/>
  <c r="J733" i="1"/>
  <c r="I733" i="1"/>
  <c r="H733" i="1"/>
  <c r="G733" i="1"/>
  <c r="E733" i="1"/>
  <c r="D733" i="1"/>
  <c r="C733" i="1"/>
  <c r="B733" i="1"/>
  <c r="A733" i="1"/>
  <c r="J732" i="1"/>
  <c r="I732" i="1"/>
  <c r="H732" i="1"/>
  <c r="G732" i="1"/>
  <c r="E732" i="1"/>
  <c r="D732" i="1"/>
  <c r="C732" i="1"/>
  <c r="B732" i="1"/>
  <c r="A732" i="1"/>
  <c r="J731" i="1"/>
  <c r="I731" i="1"/>
  <c r="H731" i="1"/>
  <c r="G731" i="1"/>
  <c r="E731" i="1"/>
  <c r="D731" i="1"/>
  <c r="C731" i="1"/>
  <c r="B731" i="1"/>
  <c r="A731" i="1"/>
  <c r="J730" i="1"/>
  <c r="I730" i="1"/>
  <c r="H730" i="1"/>
  <c r="G730" i="1"/>
  <c r="E730" i="1"/>
  <c r="D730" i="1"/>
  <c r="C730" i="1"/>
  <c r="B730" i="1"/>
  <c r="A730" i="1"/>
  <c r="J728" i="1"/>
  <c r="I728" i="1"/>
  <c r="H728" i="1"/>
  <c r="G728" i="1"/>
  <c r="E728" i="1"/>
  <c r="D728" i="1"/>
  <c r="C728" i="1"/>
  <c r="B728" i="1"/>
  <c r="A728" i="1"/>
  <c r="J702" i="1"/>
  <c r="I702" i="1"/>
  <c r="H702" i="1"/>
  <c r="G702" i="1"/>
  <c r="E702" i="1"/>
  <c r="D702" i="1"/>
  <c r="C702" i="1"/>
  <c r="B702" i="1"/>
  <c r="A702" i="1"/>
  <c r="J701" i="1"/>
  <c r="I701" i="1"/>
  <c r="H701" i="1"/>
  <c r="G701" i="1"/>
  <c r="E701" i="1"/>
  <c r="D701" i="1"/>
  <c r="C701" i="1"/>
  <c r="B701" i="1"/>
  <c r="A701" i="1"/>
  <c r="J700" i="1"/>
  <c r="I700" i="1"/>
  <c r="H700" i="1"/>
  <c r="G700" i="1"/>
  <c r="E700" i="1"/>
  <c r="D700" i="1"/>
  <c r="C700" i="1"/>
  <c r="B700" i="1"/>
  <c r="A700" i="1"/>
  <c r="J696" i="1"/>
  <c r="I696" i="1"/>
  <c r="H696" i="1"/>
  <c r="G696" i="1"/>
  <c r="E696" i="1"/>
  <c r="D696" i="1"/>
  <c r="C696" i="1"/>
  <c r="B696" i="1"/>
  <c r="A696" i="1"/>
  <c r="J695" i="1"/>
  <c r="I695" i="1"/>
  <c r="H695" i="1"/>
  <c r="G695" i="1"/>
  <c r="E695" i="1"/>
  <c r="D695" i="1"/>
  <c r="C695" i="1"/>
  <c r="B695" i="1"/>
  <c r="A695" i="1"/>
  <c r="J693" i="1"/>
  <c r="I693" i="1"/>
  <c r="H693" i="1"/>
  <c r="G693" i="1"/>
  <c r="E693" i="1"/>
  <c r="D693" i="1"/>
  <c r="C693" i="1"/>
  <c r="B693" i="1"/>
  <c r="A693" i="1"/>
  <c r="J690" i="1"/>
  <c r="I690" i="1"/>
  <c r="H690" i="1"/>
  <c r="G690" i="1"/>
  <c r="E690" i="1"/>
  <c r="D690" i="1"/>
  <c r="C690" i="1"/>
  <c r="B690" i="1"/>
  <c r="A690" i="1"/>
  <c r="J688" i="1"/>
  <c r="I688" i="1"/>
  <c r="H688" i="1"/>
  <c r="G688" i="1"/>
  <c r="E688" i="1"/>
  <c r="D688" i="1"/>
  <c r="C688" i="1"/>
  <c r="B688" i="1"/>
  <c r="A688" i="1"/>
  <c r="J687" i="1"/>
  <c r="I687" i="1"/>
  <c r="H687" i="1"/>
  <c r="G687" i="1"/>
  <c r="E687" i="1"/>
  <c r="D687" i="1"/>
  <c r="C687" i="1"/>
  <c r="B687" i="1"/>
  <c r="A687" i="1"/>
  <c r="J686" i="1"/>
  <c r="I686" i="1"/>
  <c r="H686" i="1"/>
  <c r="G686" i="1"/>
  <c r="E686" i="1"/>
  <c r="D686" i="1"/>
  <c r="C686" i="1"/>
  <c r="B686" i="1"/>
  <c r="A686" i="1"/>
  <c r="J685" i="1"/>
  <c r="I685" i="1"/>
  <c r="H685" i="1"/>
  <c r="G685" i="1"/>
  <c r="E685" i="1"/>
  <c r="D685" i="1"/>
  <c r="C685" i="1"/>
  <c r="B685" i="1"/>
  <c r="A685" i="1"/>
  <c r="J684" i="1"/>
  <c r="I684" i="1"/>
  <c r="H684" i="1"/>
  <c r="G684" i="1"/>
  <c r="E684" i="1"/>
  <c r="D684" i="1"/>
  <c r="C684" i="1"/>
  <c r="B684" i="1"/>
  <c r="A684" i="1"/>
  <c r="J683" i="1"/>
  <c r="I683" i="1"/>
  <c r="H683" i="1"/>
  <c r="G683" i="1"/>
  <c r="E683" i="1"/>
  <c r="D683" i="1"/>
  <c r="C683" i="1"/>
  <c r="B683" i="1"/>
  <c r="A683" i="1"/>
  <c r="J682" i="1"/>
  <c r="I682" i="1"/>
  <c r="H682" i="1"/>
  <c r="G682" i="1"/>
  <c r="E682" i="1"/>
  <c r="D682" i="1"/>
  <c r="C682" i="1"/>
  <c r="B682" i="1"/>
  <c r="A682" i="1"/>
  <c r="J681" i="1"/>
  <c r="I681" i="1"/>
  <c r="H681" i="1"/>
  <c r="G681" i="1"/>
  <c r="E681" i="1"/>
  <c r="D681" i="1"/>
  <c r="C681" i="1"/>
  <c r="B681" i="1"/>
  <c r="A681" i="1"/>
  <c r="J678" i="1"/>
  <c r="I678" i="1"/>
  <c r="H678" i="1"/>
  <c r="G678" i="1"/>
  <c r="E678" i="1"/>
  <c r="D678" i="1"/>
  <c r="C678" i="1"/>
  <c r="B678" i="1"/>
  <c r="A678" i="1"/>
  <c r="J676" i="1"/>
  <c r="I676" i="1"/>
  <c r="H676" i="1"/>
  <c r="G676" i="1"/>
  <c r="E676" i="1"/>
  <c r="D676" i="1"/>
  <c r="C676" i="1"/>
  <c r="B676" i="1"/>
  <c r="A676" i="1"/>
  <c r="J669" i="1"/>
  <c r="I669" i="1"/>
  <c r="H669" i="1"/>
  <c r="G669" i="1"/>
  <c r="E669" i="1"/>
  <c r="D669" i="1"/>
  <c r="C669" i="1"/>
  <c r="B669" i="1"/>
  <c r="A669" i="1"/>
  <c r="J662" i="1"/>
  <c r="I662" i="1"/>
  <c r="H662" i="1"/>
  <c r="G662" i="1"/>
  <c r="E662" i="1"/>
  <c r="D662" i="1"/>
  <c r="C662" i="1"/>
  <c r="B662" i="1"/>
  <c r="A662" i="1"/>
  <c r="J660" i="1"/>
  <c r="I660" i="1"/>
  <c r="H660" i="1"/>
  <c r="G660" i="1"/>
  <c r="E660" i="1"/>
  <c r="D660" i="1"/>
  <c r="C660" i="1"/>
  <c r="B660" i="1"/>
  <c r="A660" i="1"/>
  <c r="J654" i="1"/>
  <c r="I654" i="1"/>
  <c r="H654" i="1"/>
  <c r="G654" i="1"/>
  <c r="E654" i="1"/>
  <c r="D654" i="1"/>
  <c r="C654" i="1"/>
  <c r="B654" i="1"/>
  <c r="A654" i="1"/>
  <c r="J651" i="1"/>
  <c r="I651" i="1"/>
  <c r="H651" i="1"/>
  <c r="G651" i="1"/>
  <c r="E651" i="1"/>
  <c r="D651" i="1"/>
  <c r="C651" i="1"/>
  <c r="B651" i="1"/>
  <c r="A651" i="1"/>
  <c r="J650" i="1"/>
  <c r="I650" i="1"/>
  <c r="H650" i="1"/>
  <c r="G650" i="1"/>
  <c r="E650" i="1"/>
  <c r="D650" i="1"/>
  <c r="C650" i="1"/>
  <c r="B650" i="1"/>
  <c r="A650" i="1"/>
  <c r="J649" i="1"/>
  <c r="I649" i="1"/>
  <c r="H649" i="1"/>
  <c r="G649" i="1"/>
  <c r="E649" i="1"/>
  <c r="D649" i="1"/>
  <c r="C649" i="1"/>
  <c r="B649" i="1"/>
  <c r="A649" i="1"/>
  <c r="J648" i="1"/>
  <c r="I648" i="1"/>
  <c r="H648" i="1"/>
  <c r="G648" i="1"/>
  <c r="E648" i="1"/>
  <c r="D648" i="1"/>
  <c r="C648" i="1"/>
  <c r="B648" i="1"/>
  <c r="A648" i="1"/>
  <c r="J647" i="1"/>
  <c r="I647" i="1"/>
  <c r="H647" i="1"/>
  <c r="G647" i="1"/>
  <c r="E647" i="1"/>
  <c r="D647" i="1"/>
  <c r="C647" i="1"/>
  <c r="B647" i="1"/>
  <c r="A647" i="1"/>
  <c r="J646" i="1"/>
  <c r="I646" i="1"/>
  <c r="H646" i="1"/>
  <c r="G646" i="1"/>
  <c r="E646" i="1"/>
  <c r="D646" i="1"/>
  <c r="C646" i="1"/>
  <c r="B646" i="1"/>
  <c r="A646" i="1"/>
  <c r="J641" i="1"/>
  <c r="I641" i="1"/>
  <c r="H641" i="1"/>
  <c r="G641" i="1"/>
  <c r="E641" i="1"/>
  <c r="D641" i="1"/>
  <c r="C641" i="1"/>
  <c r="B641" i="1"/>
  <c r="A641" i="1"/>
  <c r="J640" i="1"/>
  <c r="I640" i="1"/>
  <c r="H640" i="1"/>
  <c r="G640" i="1"/>
  <c r="E640" i="1"/>
  <c r="D640" i="1"/>
  <c r="C640" i="1"/>
  <c r="B640" i="1"/>
  <c r="A640" i="1"/>
  <c r="J639" i="1"/>
  <c r="I639" i="1"/>
  <c r="H639" i="1"/>
  <c r="G639" i="1"/>
  <c r="E639" i="1"/>
  <c r="D639" i="1"/>
  <c r="C639" i="1"/>
  <c r="B639" i="1"/>
  <c r="A639" i="1"/>
  <c r="J638" i="1"/>
  <c r="I638" i="1"/>
  <c r="H638" i="1"/>
  <c r="G638" i="1"/>
  <c r="E638" i="1"/>
  <c r="D638" i="1"/>
  <c r="C638" i="1"/>
  <c r="B638" i="1"/>
  <c r="A638" i="1"/>
  <c r="J636" i="1"/>
  <c r="I636" i="1"/>
  <c r="H636" i="1"/>
  <c r="G636" i="1"/>
  <c r="E636" i="1"/>
  <c r="D636" i="1"/>
  <c r="C636" i="1"/>
  <c r="B636" i="1"/>
  <c r="A636" i="1"/>
  <c r="J634" i="1"/>
  <c r="I634" i="1"/>
  <c r="H634" i="1"/>
  <c r="G634" i="1"/>
  <c r="E634" i="1"/>
  <c r="D634" i="1"/>
  <c r="C634" i="1"/>
  <c r="B634" i="1"/>
  <c r="A634" i="1"/>
  <c r="J632" i="1"/>
  <c r="I632" i="1"/>
  <c r="H632" i="1"/>
  <c r="G632" i="1"/>
  <c r="E632" i="1"/>
  <c r="D632" i="1"/>
  <c r="C632" i="1"/>
  <c r="B632" i="1"/>
  <c r="A632" i="1"/>
  <c r="J631" i="1"/>
  <c r="I631" i="1"/>
  <c r="H631" i="1"/>
  <c r="G631" i="1"/>
  <c r="E631" i="1"/>
  <c r="D631" i="1"/>
  <c r="C631" i="1"/>
  <c r="B631" i="1"/>
  <c r="A631" i="1"/>
  <c r="J630" i="1"/>
  <c r="I630" i="1"/>
  <c r="H630" i="1"/>
  <c r="G630" i="1"/>
  <c r="E630" i="1"/>
  <c r="D630" i="1"/>
  <c r="C630" i="1"/>
  <c r="B630" i="1"/>
  <c r="A630" i="1"/>
  <c r="J629" i="1"/>
  <c r="I629" i="1"/>
  <c r="H629" i="1"/>
  <c r="G629" i="1"/>
  <c r="E629" i="1"/>
  <c r="D629" i="1"/>
  <c r="C629" i="1"/>
  <c r="B629" i="1"/>
  <c r="A629" i="1"/>
  <c r="J628" i="1"/>
  <c r="I628" i="1"/>
  <c r="H628" i="1"/>
  <c r="G628" i="1"/>
  <c r="E628" i="1"/>
  <c r="D628" i="1"/>
  <c r="C628" i="1"/>
  <c r="B628" i="1"/>
  <c r="A628" i="1"/>
  <c r="J622" i="1"/>
  <c r="I622" i="1"/>
  <c r="H622" i="1"/>
  <c r="G622" i="1"/>
  <c r="E622" i="1"/>
  <c r="D622" i="1"/>
  <c r="C622" i="1"/>
  <c r="B622" i="1"/>
  <c r="A622" i="1"/>
  <c r="J614" i="1"/>
  <c r="I614" i="1"/>
  <c r="H614" i="1"/>
  <c r="G614" i="1"/>
  <c r="E614" i="1"/>
  <c r="D614" i="1"/>
  <c r="C614" i="1"/>
  <c r="B614" i="1"/>
  <c r="A614" i="1"/>
  <c r="J610" i="1"/>
  <c r="I610" i="1"/>
  <c r="H610" i="1"/>
  <c r="G610" i="1"/>
  <c r="E610" i="1"/>
  <c r="D610" i="1"/>
  <c r="C610" i="1"/>
  <c r="B610" i="1"/>
  <c r="A610" i="1"/>
  <c r="J592" i="1"/>
  <c r="I592" i="1"/>
  <c r="H592" i="1"/>
  <c r="G592" i="1"/>
  <c r="E592" i="1"/>
  <c r="D592" i="1"/>
  <c r="C592" i="1"/>
  <c r="B592" i="1"/>
  <c r="A592" i="1"/>
  <c r="J587" i="1"/>
  <c r="I587" i="1"/>
  <c r="H587" i="1"/>
  <c r="G587" i="1"/>
  <c r="E587" i="1"/>
  <c r="D587" i="1"/>
  <c r="C587" i="1"/>
  <c r="B587" i="1"/>
  <c r="A587" i="1"/>
  <c r="J586" i="1"/>
  <c r="I586" i="1"/>
  <c r="H586" i="1"/>
  <c r="G586" i="1"/>
  <c r="E586" i="1"/>
  <c r="D586" i="1"/>
  <c r="C586" i="1"/>
  <c r="B586" i="1"/>
  <c r="A586" i="1"/>
  <c r="J585" i="1"/>
  <c r="I585" i="1"/>
  <c r="H585" i="1"/>
  <c r="G585" i="1"/>
  <c r="E585" i="1"/>
  <c r="D585" i="1"/>
  <c r="C585" i="1"/>
  <c r="B585" i="1"/>
  <c r="A585" i="1"/>
  <c r="J580" i="1"/>
  <c r="I580" i="1"/>
  <c r="H580" i="1"/>
  <c r="G580" i="1"/>
  <c r="E580" i="1"/>
  <c r="D580" i="1"/>
  <c r="C580" i="1"/>
  <c r="B580" i="1"/>
  <c r="A580" i="1"/>
  <c r="J562" i="1"/>
  <c r="I562" i="1"/>
  <c r="H562" i="1"/>
  <c r="G562" i="1"/>
  <c r="E562" i="1"/>
  <c r="D562" i="1"/>
  <c r="C562" i="1"/>
  <c r="B562" i="1"/>
  <c r="A562" i="1"/>
  <c r="J559" i="1"/>
  <c r="I559" i="1"/>
  <c r="H559" i="1"/>
  <c r="G559" i="1"/>
  <c r="E559" i="1"/>
  <c r="D559" i="1"/>
  <c r="C559" i="1"/>
  <c r="B559" i="1"/>
  <c r="A559" i="1"/>
  <c r="J558" i="1"/>
  <c r="I558" i="1"/>
  <c r="H558" i="1"/>
  <c r="G558" i="1"/>
  <c r="E558" i="1"/>
  <c r="D558" i="1"/>
  <c r="C558" i="1"/>
  <c r="B558" i="1"/>
  <c r="A558" i="1"/>
  <c r="J550" i="1"/>
  <c r="I550" i="1"/>
  <c r="H550" i="1"/>
  <c r="G550" i="1"/>
  <c r="E550" i="1"/>
  <c r="D550" i="1"/>
  <c r="C550" i="1"/>
  <c r="B550" i="1"/>
  <c r="A550" i="1"/>
  <c r="J549" i="1"/>
  <c r="I549" i="1"/>
  <c r="H549" i="1"/>
  <c r="G549" i="1"/>
  <c r="E549" i="1"/>
  <c r="D549" i="1"/>
  <c r="C549" i="1"/>
  <c r="B549" i="1"/>
  <c r="A549" i="1"/>
  <c r="J548" i="1"/>
  <c r="I548" i="1"/>
  <c r="H548" i="1"/>
  <c r="G548" i="1"/>
  <c r="E548" i="1"/>
  <c r="D548" i="1"/>
  <c r="C548" i="1"/>
  <c r="B548" i="1"/>
  <c r="A548" i="1"/>
  <c r="J547" i="1"/>
  <c r="I547" i="1"/>
  <c r="H547" i="1"/>
  <c r="G547" i="1"/>
  <c r="E547" i="1"/>
  <c r="D547" i="1"/>
  <c r="C547" i="1"/>
  <c r="B547" i="1"/>
  <c r="A547" i="1"/>
  <c r="J544" i="1"/>
  <c r="I544" i="1"/>
  <c r="H544" i="1"/>
  <c r="G544" i="1"/>
  <c r="E544" i="1"/>
  <c r="D544" i="1"/>
  <c r="C544" i="1"/>
  <c r="B544" i="1"/>
  <c r="A544" i="1"/>
  <c r="J521" i="1"/>
  <c r="I521" i="1"/>
  <c r="H521" i="1"/>
  <c r="G521" i="1"/>
  <c r="E521" i="1"/>
  <c r="D521" i="1"/>
  <c r="C521" i="1"/>
  <c r="B521" i="1"/>
  <c r="A521" i="1"/>
  <c r="J515" i="1"/>
  <c r="I515" i="1"/>
  <c r="H515" i="1"/>
  <c r="G515" i="1"/>
  <c r="E515" i="1"/>
  <c r="D515" i="1"/>
  <c r="C515" i="1"/>
  <c r="B515" i="1"/>
  <c r="A515" i="1"/>
  <c r="J512" i="1"/>
  <c r="I512" i="1"/>
  <c r="H512" i="1"/>
  <c r="G512" i="1"/>
  <c r="E512" i="1"/>
  <c r="D512" i="1"/>
  <c r="C512" i="1"/>
  <c r="B512" i="1"/>
  <c r="A512" i="1"/>
  <c r="J503" i="1"/>
  <c r="I503" i="1"/>
  <c r="H503" i="1"/>
  <c r="G503" i="1"/>
  <c r="E503" i="1"/>
  <c r="D503" i="1"/>
  <c r="C503" i="1"/>
  <c r="B503" i="1"/>
  <c r="A503" i="1"/>
  <c r="J502" i="1"/>
  <c r="I502" i="1"/>
  <c r="H502" i="1"/>
  <c r="G502" i="1"/>
  <c r="E502" i="1"/>
  <c r="D502" i="1"/>
  <c r="C502" i="1"/>
  <c r="B502" i="1"/>
  <c r="A502" i="1"/>
  <c r="J501" i="1"/>
  <c r="I501" i="1"/>
  <c r="H501" i="1"/>
  <c r="G501" i="1"/>
  <c r="E501" i="1"/>
  <c r="D501" i="1"/>
  <c r="C501" i="1"/>
  <c r="B501" i="1"/>
  <c r="A501" i="1"/>
  <c r="J478" i="1"/>
  <c r="I478" i="1"/>
  <c r="H478" i="1"/>
  <c r="G478" i="1"/>
  <c r="E478" i="1"/>
  <c r="D478" i="1"/>
  <c r="C478" i="1"/>
  <c r="B478" i="1"/>
  <c r="A478" i="1"/>
  <c r="J472" i="1"/>
  <c r="I472" i="1"/>
  <c r="H472" i="1"/>
  <c r="G472" i="1"/>
  <c r="E472" i="1"/>
  <c r="D472" i="1"/>
  <c r="C472" i="1"/>
  <c r="B472" i="1"/>
  <c r="A472" i="1"/>
  <c r="J467" i="1"/>
  <c r="I467" i="1"/>
  <c r="H467" i="1"/>
  <c r="G467" i="1"/>
  <c r="E467" i="1"/>
  <c r="D467" i="1"/>
  <c r="C467" i="1"/>
  <c r="B467" i="1"/>
  <c r="A467" i="1"/>
  <c r="J464" i="1"/>
  <c r="I464" i="1"/>
  <c r="H464" i="1"/>
  <c r="G464" i="1"/>
  <c r="E464" i="1"/>
  <c r="D464" i="1"/>
  <c r="C464" i="1"/>
  <c r="B464" i="1"/>
  <c r="A464" i="1"/>
  <c r="J445" i="1"/>
  <c r="I445" i="1"/>
  <c r="H445" i="1"/>
  <c r="G445" i="1"/>
  <c r="E445" i="1"/>
  <c r="D445" i="1"/>
  <c r="C445" i="1"/>
  <c r="B445" i="1"/>
  <c r="A445" i="1"/>
  <c r="J439" i="1"/>
  <c r="I439" i="1"/>
  <c r="H439" i="1"/>
  <c r="G439" i="1"/>
  <c r="E439" i="1"/>
  <c r="D439" i="1"/>
  <c r="C439" i="1"/>
  <c r="B439" i="1"/>
  <c r="A439" i="1"/>
  <c r="J438" i="1"/>
  <c r="I438" i="1"/>
  <c r="H438" i="1"/>
  <c r="G438" i="1"/>
  <c r="E438" i="1"/>
  <c r="D438" i="1"/>
  <c r="C438" i="1"/>
  <c r="B438" i="1"/>
  <c r="A438" i="1"/>
  <c r="J435" i="1"/>
  <c r="I435" i="1"/>
  <c r="H435" i="1"/>
  <c r="G435" i="1"/>
  <c r="E435" i="1"/>
  <c r="D435" i="1"/>
  <c r="C435" i="1"/>
  <c r="B435" i="1"/>
  <c r="A435" i="1"/>
  <c r="J433" i="1"/>
  <c r="I433" i="1"/>
  <c r="H433" i="1"/>
  <c r="G433" i="1"/>
  <c r="E433" i="1"/>
  <c r="D433" i="1"/>
  <c r="C433" i="1"/>
  <c r="B433" i="1"/>
  <c r="A433" i="1"/>
  <c r="J432" i="1"/>
  <c r="I432" i="1"/>
  <c r="H432" i="1"/>
  <c r="G432" i="1"/>
  <c r="E432" i="1"/>
  <c r="D432" i="1"/>
  <c r="C432" i="1"/>
  <c r="B432" i="1"/>
  <c r="A432" i="1"/>
  <c r="J420" i="1"/>
  <c r="I420" i="1"/>
  <c r="H420" i="1"/>
  <c r="G420" i="1"/>
  <c r="E420" i="1"/>
  <c r="D420" i="1"/>
  <c r="C420" i="1"/>
  <c r="B420" i="1"/>
  <c r="A420" i="1"/>
  <c r="J417" i="1"/>
  <c r="I417" i="1"/>
  <c r="H417" i="1"/>
  <c r="G417" i="1"/>
  <c r="E417" i="1"/>
  <c r="D417" i="1"/>
  <c r="C417" i="1"/>
  <c r="B417" i="1"/>
  <c r="A417" i="1"/>
  <c r="J416" i="1"/>
  <c r="I416" i="1"/>
  <c r="H416" i="1"/>
  <c r="G416" i="1"/>
  <c r="E416" i="1"/>
  <c r="D416" i="1"/>
  <c r="C416" i="1"/>
  <c r="B416" i="1"/>
  <c r="A416" i="1"/>
  <c r="J411" i="1"/>
  <c r="I411" i="1"/>
  <c r="H411" i="1"/>
  <c r="G411" i="1"/>
  <c r="E411" i="1"/>
  <c r="D411" i="1"/>
  <c r="C411" i="1"/>
  <c r="B411" i="1"/>
  <c r="A411" i="1"/>
  <c r="J401" i="1"/>
  <c r="I401" i="1"/>
  <c r="H401" i="1"/>
  <c r="G401" i="1"/>
  <c r="E401" i="1"/>
  <c r="D401" i="1"/>
  <c r="C401" i="1"/>
  <c r="B401" i="1"/>
  <c r="A401" i="1"/>
  <c r="J385" i="1"/>
  <c r="I385" i="1"/>
  <c r="H385" i="1"/>
  <c r="G385" i="1"/>
  <c r="E385" i="1"/>
  <c r="D385" i="1"/>
  <c r="C385" i="1"/>
  <c r="B385" i="1"/>
  <c r="A385" i="1"/>
  <c r="J384" i="1"/>
  <c r="I384" i="1"/>
  <c r="H384" i="1"/>
  <c r="G384" i="1"/>
  <c r="E384" i="1"/>
  <c r="D384" i="1"/>
  <c r="C384" i="1"/>
  <c r="B384" i="1"/>
  <c r="A384" i="1"/>
  <c r="J380" i="1"/>
  <c r="I380" i="1"/>
  <c r="H380" i="1"/>
  <c r="G380" i="1"/>
  <c r="E380" i="1"/>
  <c r="D380" i="1"/>
  <c r="C380" i="1"/>
  <c r="B380" i="1"/>
  <c r="A380" i="1"/>
  <c r="J379" i="1"/>
  <c r="I379" i="1"/>
  <c r="H379" i="1"/>
  <c r="G379" i="1"/>
  <c r="E379" i="1"/>
  <c r="D379" i="1"/>
  <c r="C379" i="1"/>
  <c r="B379" i="1"/>
  <c r="A379" i="1"/>
  <c r="J377" i="1"/>
  <c r="I377" i="1"/>
  <c r="H377" i="1"/>
  <c r="G377" i="1"/>
  <c r="E377" i="1"/>
  <c r="D377" i="1"/>
  <c r="C377" i="1"/>
  <c r="B377" i="1"/>
  <c r="A377" i="1"/>
  <c r="J375" i="1"/>
  <c r="I375" i="1"/>
  <c r="H375" i="1"/>
  <c r="G375" i="1"/>
  <c r="E375" i="1"/>
  <c r="D375" i="1"/>
  <c r="C375" i="1"/>
  <c r="B375" i="1"/>
  <c r="A375" i="1"/>
  <c r="J366" i="1"/>
  <c r="I366" i="1"/>
  <c r="H366" i="1"/>
  <c r="G366" i="1"/>
  <c r="E366" i="1"/>
  <c r="D366" i="1"/>
  <c r="C366" i="1"/>
  <c r="B366" i="1"/>
  <c r="A366" i="1"/>
  <c r="J365" i="1"/>
  <c r="I365" i="1"/>
  <c r="H365" i="1"/>
  <c r="G365" i="1"/>
  <c r="E365" i="1"/>
  <c r="D365" i="1"/>
  <c r="C365" i="1"/>
  <c r="B365" i="1"/>
  <c r="A365" i="1"/>
  <c r="J364" i="1"/>
  <c r="I364" i="1"/>
  <c r="H364" i="1"/>
  <c r="G364" i="1"/>
  <c r="E364" i="1"/>
  <c r="D364" i="1"/>
  <c r="C364" i="1"/>
  <c r="B364" i="1"/>
  <c r="A364" i="1"/>
  <c r="J363" i="1"/>
  <c r="I363" i="1"/>
  <c r="H363" i="1"/>
  <c r="G363" i="1"/>
  <c r="E363" i="1"/>
  <c r="D363" i="1"/>
  <c r="C363" i="1"/>
  <c r="B363" i="1"/>
  <c r="A363" i="1"/>
  <c r="J359" i="1"/>
  <c r="I359" i="1"/>
  <c r="H359" i="1"/>
  <c r="G359" i="1"/>
  <c r="E359" i="1"/>
  <c r="D359" i="1"/>
  <c r="C359" i="1"/>
  <c r="B359" i="1"/>
  <c r="A359" i="1"/>
  <c r="J357" i="1"/>
  <c r="I357" i="1"/>
  <c r="H357" i="1"/>
  <c r="G357" i="1"/>
  <c r="E357" i="1"/>
  <c r="D357" i="1"/>
  <c r="C357" i="1"/>
  <c r="B357" i="1"/>
  <c r="A357" i="1"/>
  <c r="J332" i="1"/>
  <c r="I332" i="1"/>
  <c r="H332" i="1"/>
  <c r="G332" i="1"/>
  <c r="E332" i="1"/>
  <c r="D332" i="1"/>
  <c r="C332" i="1"/>
  <c r="B332" i="1"/>
  <c r="A332" i="1"/>
  <c r="J330" i="1"/>
  <c r="I330" i="1"/>
  <c r="H330" i="1"/>
  <c r="G330" i="1"/>
  <c r="E330" i="1"/>
  <c r="D330" i="1"/>
  <c r="C330" i="1"/>
  <c r="B330" i="1"/>
  <c r="A330" i="1"/>
  <c r="J329" i="1"/>
  <c r="I329" i="1"/>
  <c r="H329" i="1"/>
  <c r="G329" i="1"/>
  <c r="E329" i="1"/>
  <c r="D329" i="1"/>
  <c r="C329" i="1"/>
  <c r="B329" i="1"/>
  <c r="A329" i="1"/>
  <c r="J321" i="1"/>
  <c r="I321" i="1"/>
  <c r="H321" i="1"/>
  <c r="G321" i="1"/>
  <c r="E321" i="1"/>
  <c r="D321" i="1"/>
  <c r="C321" i="1"/>
  <c r="B321" i="1"/>
  <c r="A321" i="1"/>
  <c r="J320" i="1"/>
  <c r="I320" i="1"/>
  <c r="H320" i="1"/>
  <c r="G320" i="1"/>
  <c r="E320" i="1"/>
  <c r="D320" i="1"/>
  <c r="C320" i="1"/>
  <c r="B320" i="1"/>
  <c r="A320" i="1"/>
  <c r="J319" i="1"/>
  <c r="I319" i="1"/>
  <c r="H319" i="1"/>
  <c r="G319" i="1"/>
  <c r="E319" i="1"/>
  <c r="D319" i="1"/>
  <c r="C319" i="1"/>
  <c r="B319" i="1"/>
  <c r="A319" i="1"/>
  <c r="J314" i="1"/>
  <c r="I314" i="1"/>
  <c r="H314" i="1"/>
  <c r="G314" i="1"/>
  <c r="E314" i="1"/>
  <c r="D314" i="1"/>
  <c r="C314" i="1"/>
  <c r="B314" i="1"/>
  <c r="A314" i="1"/>
  <c r="J270" i="1"/>
  <c r="I270" i="1"/>
  <c r="H270" i="1"/>
  <c r="G270" i="1"/>
  <c r="E270" i="1"/>
  <c r="D270" i="1"/>
  <c r="C270" i="1"/>
  <c r="B270" i="1"/>
  <c r="A270" i="1"/>
  <c r="J264" i="1"/>
  <c r="I264" i="1"/>
  <c r="H264" i="1"/>
  <c r="G264" i="1"/>
  <c r="E264" i="1"/>
  <c r="D264" i="1"/>
  <c r="C264" i="1"/>
  <c r="B264" i="1"/>
  <c r="A264" i="1"/>
  <c r="J262" i="1"/>
  <c r="I262" i="1"/>
  <c r="H262" i="1"/>
  <c r="G262" i="1"/>
  <c r="E262" i="1"/>
  <c r="D262" i="1"/>
  <c r="C262" i="1"/>
  <c r="B262" i="1"/>
  <c r="A262" i="1"/>
  <c r="J240" i="1"/>
  <c r="I240" i="1"/>
  <c r="H240" i="1"/>
  <c r="G240" i="1"/>
  <c r="E240" i="1"/>
  <c r="D240" i="1"/>
  <c r="C240" i="1"/>
  <c r="B240" i="1"/>
  <c r="A240" i="1"/>
  <c r="J239" i="1"/>
  <c r="I239" i="1"/>
  <c r="H239" i="1"/>
  <c r="G239" i="1"/>
  <c r="E239" i="1"/>
  <c r="D239" i="1"/>
  <c r="C239" i="1"/>
  <c r="B239" i="1"/>
  <c r="A239" i="1"/>
  <c r="J212" i="1"/>
  <c r="I212" i="1"/>
  <c r="H212" i="1"/>
  <c r="G212" i="1"/>
  <c r="E212" i="1"/>
  <c r="D212" i="1"/>
  <c r="C212" i="1"/>
  <c r="B212" i="1"/>
  <c r="A212" i="1"/>
  <c r="J211" i="1"/>
  <c r="I211" i="1"/>
  <c r="H211" i="1"/>
  <c r="G211" i="1"/>
  <c r="E211" i="1"/>
  <c r="D211" i="1"/>
  <c r="C211" i="1"/>
  <c r="B211" i="1"/>
  <c r="A211" i="1"/>
  <c r="J209" i="1"/>
  <c r="I209" i="1"/>
  <c r="H209" i="1"/>
  <c r="G209" i="1"/>
  <c r="E209" i="1"/>
  <c r="D209" i="1"/>
  <c r="C209" i="1"/>
  <c r="B209" i="1"/>
  <c r="A209" i="1"/>
  <c r="J207" i="1"/>
  <c r="I207" i="1"/>
  <c r="H207" i="1"/>
  <c r="G207" i="1"/>
  <c r="E207" i="1"/>
  <c r="D207" i="1"/>
  <c r="C207" i="1"/>
  <c r="B207" i="1"/>
  <c r="A207" i="1"/>
  <c r="J206" i="1"/>
  <c r="I206" i="1"/>
  <c r="H206" i="1"/>
  <c r="G206" i="1"/>
  <c r="E206" i="1"/>
  <c r="D206" i="1"/>
  <c r="C206" i="1"/>
  <c r="B206" i="1"/>
  <c r="A206" i="1"/>
  <c r="J171" i="1"/>
  <c r="I171" i="1"/>
  <c r="H171" i="1"/>
  <c r="G171" i="1"/>
  <c r="E171" i="1"/>
  <c r="D171" i="1"/>
  <c r="C171" i="1"/>
  <c r="B171" i="1"/>
  <c r="A171" i="1"/>
  <c r="J170" i="1"/>
  <c r="I170" i="1"/>
  <c r="H170" i="1"/>
  <c r="G170" i="1"/>
  <c r="E170" i="1"/>
  <c r="D170" i="1"/>
  <c r="C170" i="1"/>
  <c r="B170" i="1"/>
  <c r="A170" i="1"/>
  <c r="J167" i="1"/>
  <c r="I167" i="1"/>
  <c r="H167" i="1"/>
  <c r="G167" i="1"/>
  <c r="E167" i="1"/>
  <c r="D167" i="1"/>
  <c r="C167" i="1"/>
  <c r="B167" i="1"/>
  <c r="A167" i="1"/>
  <c r="J166" i="1"/>
  <c r="I166" i="1"/>
  <c r="H166" i="1"/>
  <c r="G166" i="1"/>
  <c r="E166" i="1"/>
  <c r="D166" i="1"/>
  <c r="C166" i="1"/>
  <c r="B166" i="1"/>
  <c r="A166" i="1"/>
  <c r="J154" i="1"/>
  <c r="I154" i="1"/>
  <c r="H154" i="1"/>
  <c r="G154" i="1"/>
  <c r="E154" i="1"/>
  <c r="D154" i="1"/>
  <c r="C154" i="1"/>
  <c r="B154" i="1"/>
  <c r="A154" i="1"/>
  <c r="J153" i="1"/>
  <c r="I153" i="1"/>
  <c r="H153" i="1"/>
  <c r="G153" i="1"/>
  <c r="E153" i="1"/>
  <c r="D153" i="1"/>
  <c r="C153" i="1"/>
  <c r="B153" i="1"/>
  <c r="A153" i="1"/>
  <c r="J152" i="1"/>
  <c r="I152" i="1"/>
  <c r="H152" i="1"/>
  <c r="G152" i="1"/>
  <c r="E152" i="1"/>
  <c r="D152" i="1"/>
  <c r="C152" i="1"/>
  <c r="B152" i="1"/>
  <c r="A152" i="1"/>
  <c r="J139" i="1"/>
  <c r="I139" i="1"/>
  <c r="H139" i="1"/>
  <c r="G139" i="1"/>
  <c r="E139" i="1"/>
  <c r="D139" i="1"/>
  <c r="C139" i="1"/>
  <c r="B139" i="1"/>
  <c r="A139" i="1"/>
  <c r="J135" i="1"/>
  <c r="I135" i="1"/>
  <c r="H135" i="1"/>
  <c r="G135" i="1"/>
  <c r="E135" i="1"/>
  <c r="D135" i="1"/>
  <c r="C135" i="1"/>
  <c r="B135" i="1"/>
  <c r="A135" i="1"/>
  <c r="J134" i="1"/>
  <c r="I134" i="1"/>
  <c r="H134" i="1"/>
  <c r="G134" i="1"/>
  <c r="E134" i="1"/>
  <c r="D134" i="1"/>
  <c r="C134" i="1"/>
  <c r="B134" i="1"/>
  <c r="A134" i="1"/>
  <c r="J113" i="1"/>
  <c r="I113" i="1"/>
  <c r="H113" i="1"/>
  <c r="G113" i="1"/>
  <c r="E113" i="1"/>
  <c r="D113" i="1"/>
  <c r="C113" i="1"/>
  <c r="B113" i="1"/>
  <c r="A113" i="1"/>
  <c r="J111" i="1"/>
  <c r="I111" i="1"/>
  <c r="H111" i="1"/>
  <c r="G111" i="1"/>
  <c r="E111" i="1"/>
  <c r="D111" i="1"/>
  <c r="C111" i="1"/>
  <c r="B111" i="1"/>
  <c r="A111" i="1"/>
  <c r="J101" i="1"/>
  <c r="I101" i="1"/>
  <c r="H101" i="1"/>
  <c r="G101" i="1"/>
  <c r="E101" i="1"/>
  <c r="D101" i="1"/>
  <c r="C101" i="1"/>
  <c r="B101" i="1"/>
  <c r="A101" i="1"/>
  <c r="J100" i="1"/>
  <c r="I100" i="1"/>
  <c r="H100" i="1"/>
  <c r="G100" i="1"/>
  <c r="E100" i="1"/>
  <c r="D100" i="1"/>
  <c r="C100" i="1"/>
  <c r="B100" i="1"/>
  <c r="A100" i="1"/>
  <c r="J99" i="1"/>
  <c r="I99" i="1"/>
  <c r="H99" i="1"/>
  <c r="G99" i="1"/>
  <c r="E99" i="1"/>
  <c r="D99" i="1"/>
  <c r="C99" i="1"/>
  <c r="B99" i="1"/>
  <c r="A99" i="1"/>
  <c r="J93" i="1"/>
  <c r="I93" i="1"/>
  <c r="H93" i="1"/>
  <c r="G93" i="1"/>
  <c r="E93" i="1"/>
  <c r="D93" i="1"/>
  <c r="C93" i="1"/>
  <c r="B93" i="1"/>
  <c r="A93" i="1"/>
  <c r="J86" i="1"/>
  <c r="I86" i="1"/>
  <c r="H86" i="1"/>
  <c r="G86" i="1"/>
  <c r="E86" i="1"/>
  <c r="D86" i="1"/>
  <c r="C86" i="1"/>
  <c r="B86" i="1"/>
  <c r="A86" i="1"/>
  <c r="J84" i="1"/>
  <c r="I84" i="1"/>
  <c r="H84" i="1"/>
  <c r="G84" i="1"/>
  <c r="E84" i="1"/>
  <c r="D84" i="1"/>
  <c r="C84" i="1"/>
  <c r="B84" i="1"/>
  <c r="A84" i="1"/>
  <c r="J82" i="1"/>
  <c r="I82" i="1"/>
  <c r="H82" i="1"/>
  <c r="G82" i="1"/>
  <c r="E82" i="1"/>
  <c r="D82" i="1"/>
  <c r="C82" i="1"/>
  <c r="B82" i="1"/>
  <c r="A82" i="1"/>
  <c r="J81" i="1"/>
  <c r="I81" i="1"/>
  <c r="H81" i="1"/>
  <c r="G81" i="1"/>
  <c r="E81" i="1"/>
  <c r="D81" i="1"/>
  <c r="C81" i="1"/>
  <c r="B81" i="1"/>
  <c r="A81" i="1"/>
  <c r="J80" i="1"/>
  <c r="I80" i="1"/>
  <c r="H80" i="1"/>
  <c r="G80" i="1"/>
  <c r="E80" i="1"/>
  <c r="D80" i="1"/>
  <c r="C80" i="1"/>
  <c r="B80" i="1"/>
  <c r="A80" i="1"/>
  <c r="J79" i="1"/>
  <c r="I79" i="1"/>
  <c r="H79" i="1"/>
  <c r="G79" i="1"/>
  <c r="E79" i="1"/>
  <c r="D79" i="1"/>
  <c r="C79" i="1"/>
  <c r="B79" i="1"/>
  <c r="A79" i="1"/>
  <c r="J78" i="1"/>
  <c r="I78" i="1"/>
  <c r="H78" i="1"/>
  <c r="G78" i="1"/>
  <c r="E78" i="1"/>
  <c r="D78" i="1"/>
  <c r="C78" i="1"/>
  <c r="B78" i="1"/>
  <c r="A78" i="1"/>
  <c r="J77" i="1"/>
  <c r="I77" i="1"/>
  <c r="H77" i="1"/>
  <c r="G77" i="1"/>
  <c r="E77" i="1"/>
  <c r="D77" i="1"/>
  <c r="C77" i="1"/>
  <c r="B77" i="1"/>
  <c r="A77" i="1"/>
  <c r="J76" i="1"/>
  <c r="I76" i="1"/>
  <c r="H76" i="1"/>
  <c r="G76" i="1"/>
  <c r="E76" i="1"/>
  <c r="D76" i="1"/>
  <c r="C76" i="1"/>
  <c r="B76" i="1"/>
  <c r="A76" i="1"/>
  <c r="J75" i="1"/>
  <c r="I75" i="1"/>
  <c r="H75" i="1"/>
  <c r="G75" i="1"/>
  <c r="E75" i="1"/>
  <c r="D75" i="1"/>
  <c r="C75" i="1"/>
  <c r="B75" i="1"/>
  <c r="A75" i="1"/>
  <c r="J61" i="1"/>
  <c r="I61" i="1"/>
  <c r="H61" i="1"/>
  <c r="G61" i="1"/>
  <c r="E61" i="1"/>
  <c r="D61" i="1"/>
  <c r="C61" i="1"/>
  <c r="B61" i="1"/>
  <c r="A61" i="1"/>
  <c r="J60" i="1"/>
  <c r="I60" i="1"/>
  <c r="H60" i="1"/>
  <c r="G60" i="1"/>
  <c r="E60" i="1"/>
  <c r="D60" i="1"/>
  <c r="C60" i="1"/>
  <c r="B60" i="1"/>
  <c r="A60" i="1"/>
  <c r="J59" i="1"/>
  <c r="I59" i="1"/>
  <c r="H59" i="1"/>
  <c r="G59" i="1"/>
  <c r="E59" i="1"/>
  <c r="D59" i="1"/>
  <c r="C59" i="1"/>
  <c r="B59" i="1"/>
  <c r="A59" i="1"/>
  <c r="J57" i="1"/>
  <c r="I57" i="1"/>
  <c r="H57" i="1"/>
  <c r="G57" i="1"/>
  <c r="E57" i="1"/>
  <c r="D57" i="1"/>
  <c r="C57" i="1"/>
  <c r="B57" i="1"/>
  <c r="A57" i="1"/>
  <c r="J55" i="1"/>
  <c r="I55" i="1"/>
  <c r="H55" i="1"/>
  <c r="G55" i="1"/>
  <c r="E55" i="1"/>
  <c r="D55" i="1"/>
  <c r="C55" i="1"/>
  <c r="B55" i="1"/>
  <c r="A55" i="1"/>
  <c r="J44" i="1"/>
  <c r="I44" i="1"/>
  <c r="H44" i="1"/>
  <c r="G44" i="1"/>
  <c r="E44" i="1"/>
  <c r="D44" i="1"/>
  <c r="C44" i="1"/>
  <c r="B44" i="1"/>
  <c r="A44" i="1"/>
  <c r="J43" i="1"/>
  <c r="I43" i="1"/>
  <c r="H43" i="1"/>
  <c r="G43" i="1"/>
  <c r="E43" i="1"/>
  <c r="D43" i="1"/>
  <c r="C43" i="1"/>
  <c r="B43" i="1"/>
  <c r="A43" i="1"/>
  <c r="J42" i="1"/>
  <c r="I42" i="1"/>
  <c r="H42" i="1"/>
  <c r="G42" i="1"/>
  <c r="E42" i="1"/>
  <c r="D42" i="1"/>
  <c r="C42" i="1"/>
  <c r="B42" i="1"/>
  <c r="A42" i="1"/>
  <c r="J37" i="1"/>
  <c r="I37" i="1"/>
  <c r="H37" i="1"/>
  <c r="G37" i="1"/>
  <c r="E37" i="1"/>
  <c r="D37" i="1"/>
  <c r="C37" i="1"/>
  <c r="B37" i="1"/>
  <c r="A37" i="1"/>
  <c r="J36" i="1"/>
  <c r="I36" i="1"/>
  <c r="H36" i="1"/>
  <c r="G36" i="1"/>
  <c r="E36" i="1"/>
  <c r="D36" i="1"/>
  <c r="C36" i="1"/>
  <c r="B36" i="1"/>
  <c r="A36" i="1"/>
  <c r="J35" i="1"/>
  <c r="I35" i="1"/>
  <c r="H35" i="1"/>
  <c r="G35" i="1"/>
  <c r="E35" i="1"/>
  <c r="D35" i="1"/>
  <c r="C35" i="1"/>
  <c r="B35" i="1"/>
  <c r="A35" i="1"/>
  <c r="J34" i="1"/>
  <c r="I34" i="1"/>
  <c r="H34" i="1"/>
  <c r="G34" i="1"/>
  <c r="E34" i="1"/>
  <c r="D34" i="1"/>
  <c r="C34" i="1"/>
  <c r="B34" i="1"/>
  <c r="A34" i="1"/>
  <c r="J33" i="1"/>
  <c r="I33" i="1"/>
  <c r="H33" i="1"/>
  <c r="G33" i="1"/>
  <c r="E33" i="1"/>
  <c r="D33" i="1"/>
  <c r="C33" i="1"/>
  <c r="B33" i="1"/>
  <c r="A33" i="1"/>
  <c r="J32" i="1"/>
  <c r="I32" i="1"/>
  <c r="H32" i="1"/>
  <c r="G32" i="1"/>
  <c r="E32" i="1"/>
  <c r="D32" i="1"/>
  <c r="C32" i="1"/>
  <c r="B32" i="1"/>
  <c r="A32" i="1"/>
  <c r="J31" i="1"/>
  <c r="I31" i="1"/>
  <c r="H31" i="1"/>
  <c r="G31" i="1"/>
  <c r="E31" i="1"/>
  <c r="D31" i="1"/>
  <c r="C31" i="1"/>
  <c r="B31" i="1"/>
  <c r="A31" i="1"/>
  <c r="J30" i="1"/>
  <c r="I30" i="1"/>
  <c r="H30" i="1"/>
  <c r="G30" i="1"/>
  <c r="E30" i="1"/>
  <c r="D30" i="1"/>
  <c r="C30" i="1"/>
  <c r="B30" i="1"/>
  <c r="A30" i="1"/>
  <c r="J29" i="1"/>
  <c r="I29" i="1"/>
  <c r="H29" i="1"/>
  <c r="G29" i="1"/>
  <c r="E29" i="1"/>
  <c r="D29" i="1"/>
  <c r="C29" i="1"/>
  <c r="B29" i="1"/>
  <c r="A29" i="1"/>
  <c r="J28" i="1"/>
  <c r="I28" i="1"/>
  <c r="H28" i="1"/>
  <c r="G28" i="1"/>
  <c r="E28" i="1"/>
  <c r="D28" i="1"/>
  <c r="C28" i="1"/>
  <c r="B28" i="1"/>
  <c r="A28" i="1"/>
  <c r="J27" i="1"/>
  <c r="I27" i="1"/>
  <c r="H27" i="1"/>
  <c r="G27" i="1"/>
  <c r="E27" i="1"/>
  <c r="D27" i="1"/>
  <c r="C27" i="1"/>
  <c r="B27" i="1"/>
  <c r="A27" i="1"/>
  <c r="J25" i="1"/>
  <c r="I25" i="1"/>
  <c r="H25" i="1"/>
  <c r="G25" i="1"/>
  <c r="E25" i="1"/>
  <c r="D25" i="1"/>
  <c r="C25" i="1"/>
  <c r="B25" i="1"/>
  <c r="A25" i="1"/>
  <c r="J21" i="1"/>
  <c r="I21" i="1"/>
  <c r="H21" i="1"/>
  <c r="G21" i="1"/>
  <c r="E21" i="1"/>
  <c r="D21" i="1"/>
  <c r="C21" i="1"/>
  <c r="B21" i="1"/>
  <c r="A21" i="1"/>
  <c r="J20" i="1"/>
  <c r="I20" i="1"/>
  <c r="H20" i="1"/>
  <c r="G20" i="1"/>
  <c r="E20" i="1"/>
  <c r="D20" i="1"/>
  <c r="C20" i="1"/>
  <c r="B20" i="1"/>
  <c r="A20" i="1"/>
  <c r="J19" i="1"/>
  <c r="I19" i="1"/>
  <c r="H19" i="1"/>
  <c r="G19" i="1"/>
  <c r="E19" i="1"/>
  <c r="D19" i="1"/>
  <c r="C19" i="1"/>
  <c r="B19" i="1"/>
  <c r="A19" i="1"/>
  <c r="J18" i="1"/>
  <c r="I18" i="1"/>
  <c r="H18" i="1"/>
  <c r="G18" i="1"/>
  <c r="E18" i="1"/>
  <c r="D18" i="1"/>
  <c r="C18" i="1"/>
  <c r="B18" i="1"/>
  <c r="A18" i="1"/>
  <c r="J17" i="1"/>
  <c r="I17" i="1"/>
  <c r="H17" i="1"/>
  <c r="G17" i="1"/>
  <c r="E17" i="1"/>
  <c r="D17" i="1"/>
  <c r="C17" i="1"/>
  <c r="B17" i="1"/>
  <c r="A17" i="1"/>
  <c r="J16" i="1"/>
  <c r="I16" i="1"/>
  <c r="H16" i="1"/>
  <c r="G16" i="1"/>
  <c r="E16" i="1"/>
  <c r="D16" i="1"/>
  <c r="C16" i="1"/>
  <c r="B16" i="1"/>
  <c r="A16" i="1"/>
  <c r="J15" i="1"/>
  <c r="I15" i="1"/>
  <c r="H15" i="1"/>
  <c r="G15" i="1"/>
  <c r="E15" i="1"/>
  <c r="D15" i="1"/>
  <c r="C15" i="1"/>
  <c r="B15" i="1"/>
  <c r="A15" i="1"/>
  <c r="J14" i="1"/>
  <c r="I14" i="1"/>
  <c r="H14" i="1"/>
  <c r="G14" i="1"/>
  <c r="E14" i="1"/>
  <c r="D14" i="1"/>
  <c r="C14" i="1"/>
  <c r="B14" i="1"/>
  <c r="A14" i="1"/>
  <c r="J13" i="1"/>
  <c r="I13" i="1"/>
  <c r="H13" i="1"/>
  <c r="G13" i="1"/>
  <c r="E13" i="1"/>
  <c r="D13" i="1"/>
  <c r="C13" i="1"/>
  <c r="B13" i="1"/>
  <c r="A13" i="1"/>
  <c r="J12" i="1"/>
  <c r="I12" i="1"/>
  <c r="H12" i="1"/>
  <c r="G12" i="1"/>
  <c r="E12" i="1"/>
  <c r="D12" i="1"/>
  <c r="C12" i="1"/>
  <c r="B12" i="1"/>
  <c r="A12" i="1"/>
  <c r="J11" i="1"/>
  <c r="I11" i="1"/>
  <c r="H11" i="1"/>
  <c r="G11" i="1"/>
  <c r="E11" i="1"/>
  <c r="D11" i="1"/>
  <c r="C11" i="1"/>
  <c r="B11" i="1"/>
  <c r="A11" i="1"/>
  <c r="J10" i="1"/>
  <c r="I10" i="1"/>
  <c r="H10" i="1"/>
  <c r="G10" i="1"/>
  <c r="E10" i="1"/>
  <c r="D10" i="1"/>
  <c r="C10" i="1"/>
  <c r="B10" i="1"/>
  <c r="A10" i="1"/>
  <c r="J345" i="1"/>
  <c r="I345" i="1"/>
  <c r="H345" i="1"/>
  <c r="G345" i="1"/>
  <c r="E345" i="1"/>
  <c r="D345" i="1"/>
  <c r="C345" i="1"/>
  <c r="B345" i="1"/>
  <c r="A345" i="1"/>
  <c r="J273" i="1"/>
  <c r="I273" i="1"/>
  <c r="H273" i="1"/>
  <c r="G273" i="1"/>
  <c r="E273" i="1"/>
  <c r="D273" i="1"/>
  <c r="C273" i="1"/>
  <c r="B273" i="1"/>
  <c r="A273" i="1"/>
  <c r="J252" i="1"/>
  <c r="I252" i="1"/>
  <c r="H252" i="1"/>
  <c r="G252" i="1"/>
  <c r="E252" i="1"/>
  <c r="D252" i="1"/>
  <c r="C252" i="1"/>
  <c r="B252" i="1"/>
  <c r="A252" i="1"/>
  <c r="J251" i="1"/>
  <c r="I251" i="1"/>
  <c r="H251" i="1"/>
  <c r="G251" i="1"/>
  <c r="E251" i="1"/>
  <c r="D251" i="1"/>
  <c r="C251" i="1"/>
  <c r="B251" i="1"/>
  <c r="A251" i="1"/>
  <c r="J250" i="1"/>
  <c r="I250" i="1"/>
  <c r="H250" i="1"/>
  <c r="G250" i="1"/>
  <c r="E250" i="1"/>
  <c r="D250" i="1"/>
  <c r="C250" i="1"/>
  <c r="B250" i="1"/>
  <c r="A250" i="1"/>
  <c r="J249" i="1"/>
  <c r="I249" i="1"/>
  <c r="H249" i="1"/>
  <c r="G249" i="1"/>
  <c r="E249" i="1"/>
  <c r="D249" i="1"/>
  <c r="C249" i="1"/>
  <c r="B249" i="1"/>
  <c r="A249" i="1"/>
  <c r="J227" i="1"/>
  <c r="I227" i="1"/>
  <c r="H227" i="1"/>
  <c r="G227" i="1"/>
  <c r="E227" i="1"/>
  <c r="D227" i="1"/>
  <c r="C227" i="1"/>
  <c r="B227" i="1"/>
  <c r="A227" i="1"/>
  <c r="J216" i="1"/>
  <c r="I216" i="1"/>
  <c r="H216" i="1"/>
  <c r="G216" i="1"/>
  <c r="E216" i="1"/>
  <c r="D216" i="1"/>
  <c r="C216" i="1"/>
  <c r="B216" i="1"/>
  <c r="A216" i="1"/>
  <c r="J214" i="1"/>
  <c r="I214" i="1"/>
  <c r="H214" i="1"/>
  <c r="G214" i="1"/>
  <c r="E214" i="1"/>
  <c r="D214" i="1"/>
  <c r="C214" i="1"/>
  <c r="B214" i="1"/>
  <c r="A214" i="1"/>
  <c r="J213" i="1"/>
  <c r="I213" i="1"/>
  <c r="H213" i="1"/>
  <c r="G213" i="1"/>
  <c r="E213" i="1"/>
  <c r="D213" i="1"/>
  <c r="C213" i="1"/>
  <c r="B213" i="1"/>
  <c r="A213" i="1"/>
  <c r="J56" i="1"/>
  <c r="I56" i="1"/>
  <c r="H56" i="1"/>
  <c r="G56" i="1"/>
  <c r="E56" i="1"/>
  <c r="D56" i="1"/>
  <c r="C56" i="1"/>
  <c r="B56" i="1"/>
  <c r="A56" i="1"/>
  <c r="J46" i="1"/>
  <c r="I46" i="1"/>
  <c r="H46" i="1"/>
  <c r="G46" i="1"/>
  <c r="E46" i="1"/>
  <c r="D46" i="1"/>
  <c r="C46" i="1"/>
  <c r="B46" i="1"/>
  <c r="A46" i="1"/>
  <c r="J9" i="1"/>
  <c r="I9" i="1"/>
  <c r="H9" i="1"/>
  <c r="G9" i="1"/>
  <c r="E9" i="1"/>
  <c r="D9" i="1"/>
  <c r="C9" i="1"/>
  <c r="B9" i="1"/>
  <c r="A9" i="1"/>
  <c r="J8" i="1"/>
  <c r="I8" i="1"/>
  <c r="H8" i="1"/>
  <c r="G8" i="1"/>
  <c r="E8" i="1"/>
  <c r="D8" i="1"/>
  <c r="C8" i="1"/>
  <c r="B8" i="1"/>
  <c r="A8" i="1"/>
  <c r="J886" i="1"/>
  <c r="I886" i="1"/>
  <c r="H886" i="1"/>
  <c r="G886" i="1"/>
  <c r="E886" i="1"/>
  <c r="D886" i="1"/>
  <c r="C886" i="1"/>
  <c r="B886" i="1"/>
  <c r="A886" i="1"/>
  <c r="J864" i="1"/>
  <c r="I864" i="1"/>
  <c r="H864" i="1"/>
  <c r="G864" i="1"/>
  <c r="E864" i="1"/>
  <c r="D864" i="1"/>
  <c r="C864" i="1"/>
  <c r="B864" i="1"/>
  <c r="A864" i="1"/>
  <c r="J817" i="1"/>
  <c r="I817" i="1"/>
  <c r="H817" i="1"/>
  <c r="G817" i="1"/>
  <c r="E817" i="1"/>
  <c r="D817" i="1"/>
  <c r="C817" i="1"/>
  <c r="B817" i="1"/>
  <c r="A817" i="1"/>
  <c r="J810" i="1"/>
  <c r="I810" i="1"/>
  <c r="H810" i="1"/>
  <c r="G810" i="1"/>
  <c r="E810" i="1"/>
  <c r="D810" i="1"/>
  <c r="C810" i="1"/>
  <c r="B810" i="1"/>
  <c r="A810" i="1"/>
  <c r="J805" i="1"/>
  <c r="I805" i="1"/>
  <c r="H805" i="1"/>
  <c r="G805" i="1"/>
  <c r="E805" i="1"/>
  <c r="D805" i="1"/>
  <c r="C805" i="1"/>
  <c r="B805" i="1"/>
  <c r="A805" i="1"/>
  <c r="J778" i="1"/>
  <c r="I778" i="1"/>
  <c r="H778" i="1"/>
  <c r="G778" i="1"/>
  <c r="E778" i="1"/>
  <c r="D778" i="1"/>
  <c r="C778" i="1"/>
  <c r="B778" i="1"/>
  <c r="A778" i="1"/>
  <c r="J771" i="1"/>
  <c r="I771" i="1"/>
  <c r="H771" i="1"/>
  <c r="G771" i="1"/>
  <c r="E771" i="1"/>
  <c r="D771" i="1"/>
  <c r="C771" i="1"/>
  <c r="B771" i="1"/>
  <c r="A771" i="1"/>
  <c r="J765" i="1"/>
  <c r="I765" i="1"/>
  <c r="H765" i="1"/>
  <c r="G765" i="1"/>
  <c r="E765" i="1"/>
  <c r="D765" i="1"/>
  <c r="C765" i="1"/>
  <c r="B765" i="1"/>
  <c r="A765" i="1"/>
  <c r="J746" i="1"/>
  <c r="I746" i="1"/>
  <c r="H746" i="1"/>
  <c r="G746" i="1"/>
  <c r="E746" i="1"/>
  <c r="D746" i="1"/>
  <c r="C746" i="1"/>
  <c r="B746" i="1"/>
  <c r="A746" i="1"/>
  <c r="J743" i="1"/>
  <c r="I743" i="1"/>
  <c r="H743" i="1"/>
  <c r="G743" i="1"/>
  <c r="E743" i="1"/>
  <c r="D743" i="1"/>
  <c r="C743" i="1"/>
  <c r="B743" i="1"/>
  <c r="A743" i="1"/>
  <c r="J729" i="1"/>
  <c r="I729" i="1"/>
  <c r="H729" i="1"/>
  <c r="G729" i="1"/>
  <c r="E729" i="1"/>
  <c r="D729" i="1"/>
  <c r="C729" i="1"/>
  <c r="B729" i="1"/>
  <c r="A729" i="1"/>
  <c r="J705" i="1"/>
  <c r="I705" i="1"/>
  <c r="H705" i="1"/>
  <c r="G705" i="1"/>
  <c r="E705" i="1"/>
  <c r="D705" i="1"/>
  <c r="C705" i="1"/>
  <c r="B705" i="1"/>
  <c r="A705" i="1"/>
  <c r="J673" i="1"/>
  <c r="I673" i="1"/>
  <c r="H673" i="1"/>
  <c r="G673" i="1"/>
  <c r="E673" i="1"/>
  <c r="D673" i="1"/>
  <c r="C673" i="1"/>
  <c r="B673" i="1"/>
  <c r="A673" i="1"/>
  <c r="J668" i="1"/>
  <c r="I668" i="1"/>
  <c r="H668" i="1"/>
  <c r="G668" i="1"/>
  <c r="E668" i="1"/>
  <c r="D668" i="1"/>
  <c r="C668" i="1"/>
  <c r="B668" i="1"/>
  <c r="A668" i="1"/>
  <c r="J666" i="1"/>
  <c r="I666" i="1"/>
  <c r="H666" i="1"/>
  <c r="G666" i="1"/>
  <c r="E666" i="1"/>
  <c r="D666" i="1"/>
  <c r="C666" i="1"/>
  <c r="B666" i="1"/>
  <c r="A666" i="1"/>
  <c r="J607" i="1"/>
  <c r="I607" i="1"/>
  <c r="H607" i="1"/>
  <c r="G607" i="1"/>
  <c r="E607" i="1"/>
  <c r="D607" i="1"/>
  <c r="C607" i="1"/>
  <c r="B607" i="1"/>
  <c r="A607" i="1"/>
  <c r="J591" i="1"/>
  <c r="I591" i="1"/>
  <c r="H591" i="1"/>
  <c r="G591" i="1"/>
  <c r="E591" i="1"/>
  <c r="D591" i="1"/>
  <c r="C591" i="1"/>
  <c r="B591" i="1"/>
  <c r="A591" i="1"/>
  <c r="J581" i="1"/>
  <c r="I581" i="1"/>
  <c r="H581" i="1"/>
  <c r="G581" i="1"/>
  <c r="E581" i="1"/>
  <c r="D581" i="1"/>
  <c r="C581" i="1"/>
  <c r="B581" i="1"/>
  <c r="A581" i="1"/>
  <c r="J567" i="1"/>
  <c r="I567" i="1"/>
  <c r="H567" i="1"/>
  <c r="G567" i="1"/>
  <c r="E567" i="1"/>
  <c r="D567" i="1"/>
  <c r="C567" i="1"/>
  <c r="B567" i="1"/>
  <c r="A567" i="1"/>
  <c r="J565" i="1"/>
  <c r="I565" i="1"/>
  <c r="H565" i="1"/>
  <c r="G565" i="1"/>
  <c r="E565" i="1"/>
  <c r="D565" i="1"/>
  <c r="C565" i="1"/>
  <c r="B565" i="1"/>
  <c r="A565" i="1"/>
  <c r="J553" i="1"/>
  <c r="I553" i="1"/>
  <c r="H553" i="1"/>
  <c r="G553" i="1"/>
  <c r="E553" i="1"/>
  <c r="D553" i="1"/>
  <c r="C553" i="1"/>
  <c r="B553" i="1"/>
  <c r="A553" i="1"/>
  <c r="J552" i="1"/>
  <c r="I552" i="1"/>
  <c r="H552" i="1"/>
  <c r="G552" i="1"/>
  <c r="E552" i="1"/>
  <c r="D552" i="1"/>
  <c r="C552" i="1"/>
  <c r="B552" i="1"/>
  <c r="A552" i="1"/>
  <c r="J546" i="1"/>
  <c r="I546" i="1"/>
  <c r="H546" i="1"/>
  <c r="G546" i="1"/>
  <c r="E546" i="1"/>
  <c r="D546" i="1"/>
  <c r="C546" i="1"/>
  <c r="B546" i="1"/>
  <c r="A546" i="1"/>
  <c r="J543" i="1"/>
  <c r="I543" i="1"/>
  <c r="H543" i="1"/>
  <c r="G543" i="1"/>
  <c r="E543" i="1"/>
  <c r="D543" i="1"/>
  <c r="C543" i="1"/>
  <c r="B543" i="1"/>
  <c r="A543" i="1"/>
  <c r="J538" i="1"/>
  <c r="I538" i="1"/>
  <c r="H538" i="1"/>
  <c r="G538" i="1"/>
  <c r="E538" i="1"/>
  <c r="D538" i="1"/>
  <c r="C538" i="1"/>
  <c r="B538" i="1"/>
  <c r="A538" i="1"/>
  <c r="J531" i="1"/>
  <c r="I531" i="1"/>
  <c r="H531" i="1"/>
  <c r="G531" i="1"/>
  <c r="E531" i="1"/>
  <c r="D531" i="1"/>
  <c r="C531" i="1"/>
  <c r="B531" i="1"/>
  <c r="A531" i="1"/>
  <c r="J527" i="1"/>
  <c r="I527" i="1"/>
  <c r="H527" i="1"/>
  <c r="G527" i="1"/>
  <c r="E527" i="1"/>
  <c r="D527" i="1"/>
  <c r="C527" i="1"/>
  <c r="B527" i="1"/>
  <c r="A527" i="1"/>
  <c r="J518" i="1"/>
  <c r="I518" i="1"/>
  <c r="H518" i="1"/>
  <c r="G518" i="1"/>
  <c r="E518" i="1"/>
  <c r="D518" i="1"/>
  <c r="C518" i="1"/>
  <c r="B518" i="1"/>
  <c r="A518" i="1"/>
  <c r="J517" i="1"/>
  <c r="I517" i="1"/>
  <c r="H517" i="1"/>
  <c r="G517" i="1"/>
  <c r="E517" i="1"/>
  <c r="D517" i="1"/>
  <c r="C517" i="1"/>
  <c r="B517" i="1"/>
  <c r="A517" i="1"/>
  <c r="J510" i="1"/>
  <c r="I510" i="1"/>
  <c r="H510" i="1"/>
  <c r="G510" i="1"/>
  <c r="E510" i="1"/>
  <c r="D510" i="1"/>
  <c r="C510" i="1"/>
  <c r="B510" i="1"/>
  <c r="A510" i="1"/>
  <c r="J505" i="1"/>
  <c r="I505" i="1"/>
  <c r="H505" i="1"/>
  <c r="G505" i="1"/>
  <c r="E505" i="1"/>
  <c r="D505" i="1"/>
  <c r="C505" i="1"/>
  <c r="B505" i="1"/>
  <c r="A505" i="1"/>
  <c r="J452" i="1"/>
  <c r="I452" i="1"/>
  <c r="H452" i="1"/>
  <c r="G452" i="1"/>
  <c r="E452" i="1"/>
  <c r="D452" i="1"/>
  <c r="C452" i="1"/>
  <c r="B452" i="1"/>
  <c r="A452" i="1"/>
  <c r="J447" i="1"/>
  <c r="I447" i="1"/>
  <c r="H447" i="1"/>
  <c r="G447" i="1"/>
  <c r="E447" i="1"/>
  <c r="D447" i="1"/>
  <c r="C447" i="1"/>
  <c r="B447" i="1"/>
  <c r="A447" i="1"/>
  <c r="J444" i="1"/>
  <c r="I444" i="1"/>
  <c r="H444" i="1"/>
  <c r="G444" i="1"/>
  <c r="E444" i="1"/>
  <c r="D444" i="1"/>
  <c r="C444" i="1"/>
  <c r="B444" i="1"/>
  <c r="A444" i="1"/>
  <c r="J441" i="1"/>
  <c r="I441" i="1"/>
  <c r="H441" i="1"/>
  <c r="G441" i="1"/>
  <c r="E441" i="1"/>
  <c r="D441" i="1"/>
  <c r="C441" i="1"/>
  <c r="B441" i="1"/>
  <c r="A441" i="1"/>
  <c r="J440" i="1"/>
  <c r="I440" i="1"/>
  <c r="H440" i="1"/>
  <c r="G440" i="1"/>
  <c r="E440" i="1"/>
  <c r="D440" i="1"/>
  <c r="C440" i="1"/>
  <c r="B440" i="1"/>
  <c r="A440" i="1"/>
  <c r="J415" i="1"/>
  <c r="I415" i="1"/>
  <c r="H415" i="1"/>
  <c r="G415" i="1"/>
  <c r="E415" i="1"/>
  <c r="D415" i="1"/>
  <c r="C415" i="1"/>
  <c r="B415" i="1"/>
  <c r="A415" i="1"/>
  <c r="J412" i="1"/>
  <c r="I412" i="1"/>
  <c r="H412" i="1"/>
  <c r="G412" i="1"/>
  <c r="E412" i="1"/>
  <c r="D412" i="1"/>
  <c r="C412" i="1"/>
  <c r="B412" i="1"/>
  <c r="A412" i="1"/>
  <c r="J409" i="1"/>
  <c r="I409" i="1"/>
  <c r="H409" i="1"/>
  <c r="G409" i="1"/>
  <c r="E409" i="1"/>
  <c r="D409" i="1"/>
  <c r="C409" i="1"/>
  <c r="B409" i="1"/>
  <c r="A409" i="1"/>
  <c r="J400" i="1"/>
  <c r="I400" i="1"/>
  <c r="H400" i="1"/>
  <c r="G400" i="1"/>
  <c r="E400" i="1"/>
  <c r="D400" i="1"/>
  <c r="C400" i="1"/>
  <c r="B400" i="1"/>
  <c r="A400" i="1"/>
  <c r="J399" i="1"/>
  <c r="I399" i="1"/>
  <c r="H399" i="1"/>
  <c r="G399" i="1"/>
  <c r="E399" i="1"/>
  <c r="D399" i="1"/>
  <c r="C399" i="1"/>
  <c r="B399" i="1"/>
  <c r="A399" i="1"/>
  <c r="J389" i="1"/>
  <c r="I389" i="1"/>
  <c r="H389" i="1"/>
  <c r="G389" i="1"/>
  <c r="E389" i="1"/>
  <c r="D389" i="1"/>
  <c r="C389" i="1"/>
  <c r="B389" i="1"/>
  <c r="A389" i="1"/>
  <c r="J388" i="1"/>
  <c r="I388" i="1"/>
  <c r="H388" i="1"/>
  <c r="G388" i="1"/>
  <c r="E388" i="1"/>
  <c r="D388" i="1"/>
  <c r="C388" i="1"/>
  <c r="B388" i="1"/>
  <c r="A388" i="1"/>
  <c r="J387" i="1"/>
  <c r="I387" i="1"/>
  <c r="H387" i="1"/>
  <c r="G387" i="1"/>
  <c r="E387" i="1"/>
  <c r="D387" i="1"/>
  <c r="C387" i="1"/>
  <c r="B387" i="1"/>
  <c r="A387" i="1"/>
  <c r="J383" i="1"/>
  <c r="I383" i="1"/>
  <c r="H383" i="1"/>
  <c r="G383" i="1"/>
  <c r="E383" i="1"/>
  <c r="D383" i="1"/>
  <c r="C383" i="1"/>
  <c r="B383" i="1"/>
  <c r="A383" i="1"/>
  <c r="J382" i="1"/>
  <c r="I382" i="1"/>
  <c r="H382" i="1"/>
  <c r="G382" i="1"/>
  <c r="E382" i="1"/>
  <c r="D382" i="1"/>
  <c r="C382" i="1"/>
  <c r="B382" i="1"/>
  <c r="A382" i="1"/>
  <c r="J381" i="1"/>
  <c r="I381" i="1"/>
  <c r="H381" i="1"/>
  <c r="G381" i="1"/>
  <c r="E381" i="1"/>
  <c r="D381" i="1"/>
  <c r="C381" i="1"/>
  <c r="B381" i="1"/>
  <c r="A381" i="1"/>
  <c r="J360" i="1"/>
  <c r="I360" i="1"/>
  <c r="H360" i="1"/>
  <c r="G360" i="1"/>
  <c r="E360" i="1"/>
  <c r="D360" i="1"/>
  <c r="C360" i="1"/>
  <c r="B360" i="1"/>
  <c r="A360" i="1"/>
  <c r="J358" i="1"/>
  <c r="I358" i="1"/>
  <c r="H358" i="1"/>
  <c r="G358" i="1"/>
  <c r="E358" i="1"/>
  <c r="D358" i="1"/>
  <c r="C358" i="1"/>
  <c r="B358" i="1"/>
  <c r="A358" i="1"/>
  <c r="J347" i="1"/>
  <c r="I347" i="1"/>
  <c r="H347" i="1"/>
  <c r="G347" i="1"/>
  <c r="E347" i="1"/>
  <c r="D347" i="1"/>
  <c r="C347" i="1"/>
  <c r="B347" i="1"/>
  <c r="A347" i="1"/>
  <c r="J346" i="1"/>
  <c r="I346" i="1"/>
  <c r="H346" i="1"/>
  <c r="G346" i="1"/>
  <c r="E346" i="1"/>
  <c r="D346" i="1"/>
  <c r="C346" i="1"/>
  <c r="B346" i="1"/>
  <c r="A346" i="1"/>
  <c r="J338" i="1"/>
  <c r="I338" i="1"/>
  <c r="H338" i="1"/>
  <c r="G338" i="1"/>
  <c r="E338" i="1"/>
  <c r="D338" i="1"/>
  <c r="C338" i="1"/>
  <c r="B338" i="1"/>
  <c r="A338" i="1"/>
  <c r="J337" i="1"/>
  <c r="I337" i="1"/>
  <c r="H337" i="1"/>
  <c r="G337" i="1"/>
  <c r="E337" i="1"/>
  <c r="D337" i="1"/>
  <c r="C337" i="1"/>
  <c r="B337" i="1"/>
  <c r="A337" i="1"/>
  <c r="J336" i="1"/>
  <c r="I336" i="1"/>
  <c r="H336" i="1"/>
  <c r="G336" i="1"/>
  <c r="E336" i="1"/>
  <c r="D336" i="1"/>
  <c r="C336" i="1"/>
  <c r="B336" i="1"/>
  <c r="A336" i="1"/>
  <c r="J335" i="1"/>
  <c r="I335" i="1"/>
  <c r="H335" i="1"/>
  <c r="G335" i="1"/>
  <c r="E335" i="1"/>
  <c r="D335" i="1"/>
  <c r="C335" i="1"/>
  <c r="B335" i="1"/>
  <c r="A335" i="1"/>
  <c r="J334" i="1"/>
  <c r="I334" i="1"/>
  <c r="H334" i="1"/>
  <c r="G334" i="1"/>
  <c r="E334" i="1"/>
  <c r="D334" i="1"/>
  <c r="C334" i="1"/>
  <c r="B334" i="1"/>
  <c r="A334" i="1"/>
  <c r="J326" i="1"/>
  <c r="I326" i="1"/>
  <c r="H326" i="1"/>
  <c r="G326" i="1"/>
  <c r="E326" i="1"/>
  <c r="D326" i="1"/>
  <c r="C326" i="1"/>
  <c r="B326" i="1"/>
  <c r="A326" i="1"/>
  <c r="J322" i="1"/>
  <c r="I322" i="1"/>
  <c r="H322" i="1"/>
  <c r="G322" i="1"/>
  <c r="E322" i="1"/>
  <c r="D322" i="1"/>
  <c r="C322" i="1"/>
  <c r="B322" i="1"/>
  <c r="A322" i="1"/>
  <c r="J318" i="1"/>
  <c r="I318" i="1"/>
  <c r="H318" i="1"/>
  <c r="G318" i="1"/>
  <c r="E318" i="1"/>
  <c r="D318" i="1"/>
  <c r="C318" i="1"/>
  <c r="B318" i="1"/>
  <c r="A318" i="1"/>
  <c r="J310" i="1"/>
  <c r="I310" i="1"/>
  <c r="H310" i="1"/>
  <c r="G310" i="1"/>
  <c r="E310" i="1"/>
  <c r="D310" i="1"/>
  <c r="C310" i="1"/>
  <c r="B310" i="1"/>
  <c r="A310" i="1"/>
  <c r="J307" i="1"/>
  <c r="I307" i="1"/>
  <c r="H307" i="1"/>
  <c r="G307" i="1"/>
  <c r="E307" i="1"/>
  <c r="D307" i="1"/>
  <c r="C307" i="1"/>
  <c r="B307" i="1"/>
  <c r="A307" i="1"/>
  <c r="J306" i="1"/>
  <c r="I306" i="1"/>
  <c r="H306" i="1"/>
  <c r="G306" i="1"/>
  <c r="E306" i="1"/>
  <c r="D306" i="1"/>
  <c r="C306" i="1"/>
  <c r="B306" i="1"/>
  <c r="A306" i="1"/>
  <c r="J284" i="1"/>
  <c r="I284" i="1"/>
  <c r="H284" i="1"/>
  <c r="G284" i="1"/>
  <c r="E284" i="1"/>
  <c r="D284" i="1"/>
  <c r="C284" i="1"/>
  <c r="B284" i="1"/>
  <c r="A284" i="1"/>
  <c r="J282" i="1"/>
  <c r="I282" i="1"/>
  <c r="H282" i="1"/>
  <c r="G282" i="1"/>
  <c r="E282" i="1"/>
  <c r="D282" i="1"/>
  <c r="C282" i="1"/>
  <c r="B282" i="1"/>
  <c r="A282" i="1"/>
  <c r="J266" i="1"/>
  <c r="I266" i="1"/>
  <c r="H266" i="1"/>
  <c r="G266" i="1"/>
  <c r="E266" i="1"/>
  <c r="D266" i="1"/>
  <c r="C266" i="1"/>
  <c r="B266" i="1"/>
  <c r="A266" i="1"/>
  <c r="J265" i="1"/>
  <c r="I265" i="1"/>
  <c r="H265" i="1"/>
  <c r="G265" i="1"/>
  <c r="E265" i="1"/>
  <c r="D265" i="1"/>
  <c r="C265" i="1"/>
  <c r="B265" i="1"/>
  <c r="A265" i="1"/>
  <c r="J248" i="1"/>
  <c r="I248" i="1"/>
  <c r="H248" i="1"/>
  <c r="G248" i="1"/>
  <c r="E248" i="1"/>
  <c r="D248" i="1"/>
  <c r="C248" i="1"/>
  <c r="B248" i="1"/>
  <c r="A248" i="1"/>
  <c r="J247" i="1"/>
  <c r="I247" i="1"/>
  <c r="H247" i="1"/>
  <c r="G247" i="1"/>
  <c r="E247" i="1"/>
  <c r="D247" i="1"/>
  <c r="C247" i="1"/>
  <c r="B247" i="1"/>
  <c r="A247" i="1"/>
  <c r="J244" i="1"/>
  <c r="I244" i="1"/>
  <c r="H244" i="1"/>
  <c r="G244" i="1"/>
  <c r="E244" i="1"/>
  <c r="D244" i="1"/>
  <c r="C244" i="1"/>
  <c r="B244" i="1"/>
  <c r="A244" i="1"/>
  <c r="J238" i="1"/>
  <c r="I238" i="1"/>
  <c r="H238" i="1"/>
  <c r="G238" i="1"/>
  <c r="E238" i="1"/>
  <c r="D238" i="1"/>
  <c r="C238" i="1"/>
  <c r="B238" i="1"/>
  <c r="A238" i="1"/>
  <c r="J236" i="1"/>
  <c r="I236" i="1"/>
  <c r="H236" i="1"/>
  <c r="G236" i="1"/>
  <c r="E236" i="1"/>
  <c r="D236" i="1"/>
  <c r="C236" i="1"/>
  <c r="B236" i="1"/>
  <c r="A236" i="1"/>
  <c r="J226" i="1"/>
  <c r="I226" i="1"/>
  <c r="H226" i="1"/>
  <c r="G226" i="1"/>
  <c r="E226" i="1"/>
  <c r="D226" i="1"/>
  <c r="C226" i="1"/>
  <c r="B226" i="1"/>
  <c r="A226" i="1"/>
  <c r="J224" i="1"/>
  <c r="I224" i="1"/>
  <c r="H224" i="1"/>
  <c r="G224" i="1"/>
  <c r="E224" i="1"/>
  <c r="D224" i="1"/>
  <c r="C224" i="1"/>
  <c r="B224" i="1"/>
  <c r="A224" i="1"/>
  <c r="J205" i="1"/>
  <c r="I205" i="1"/>
  <c r="H205" i="1"/>
  <c r="G205" i="1"/>
  <c r="E205" i="1"/>
  <c r="D205" i="1"/>
  <c r="C205" i="1"/>
  <c r="B205" i="1"/>
  <c r="A205" i="1"/>
  <c r="J192" i="1"/>
  <c r="I192" i="1"/>
  <c r="H192" i="1"/>
  <c r="G192" i="1"/>
  <c r="E192" i="1"/>
  <c r="D192" i="1"/>
  <c r="C192" i="1"/>
  <c r="B192" i="1"/>
  <c r="A192" i="1"/>
  <c r="J189" i="1"/>
  <c r="I189" i="1"/>
  <c r="H189" i="1"/>
  <c r="G189" i="1"/>
  <c r="E189" i="1"/>
  <c r="D189" i="1"/>
  <c r="C189" i="1"/>
  <c r="B189" i="1"/>
  <c r="A189" i="1"/>
  <c r="J186" i="1"/>
  <c r="I186" i="1"/>
  <c r="H186" i="1"/>
  <c r="G186" i="1"/>
  <c r="E186" i="1"/>
  <c r="D186" i="1"/>
  <c r="C186" i="1"/>
  <c r="B186" i="1"/>
  <c r="A186" i="1"/>
  <c r="J185" i="1"/>
  <c r="I185" i="1"/>
  <c r="H185" i="1"/>
  <c r="G185" i="1"/>
  <c r="E185" i="1"/>
  <c r="D185" i="1"/>
  <c r="C185" i="1"/>
  <c r="B185" i="1"/>
  <c r="A185" i="1"/>
  <c r="J184" i="1"/>
  <c r="I184" i="1"/>
  <c r="H184" i="1"/>
  <c r="G184" i="1"/>
  <c r="E184" i="1"/>
  <c r="D184" i="1"/>
  <c r="C184" i="1"/>
  <c r="B184" i="1"/>
  <c r="A184" i="1"/>
  <c r="J179" i="1"/>
  <c r="I179" i="1"/>
  <c r="H179" i="1"/>
  <c r="G179" i="1"/>
  <c r="E179" i="1"/>
  <c r="D179" i="1"/>
  <c r="C179" i="1"/>
  <c r="B179" i="1"/>
  <c r="A179" i="1"/>
  <c r="J142" i="1"/>
  <c r="I142" i="1"/>
  <c r="H142" i="1"/>
  <c r="G142" i="1"/>
  <c r="E142" i="1"/>
  <c r="D142" i="1"/>
  <c r="C142" i="1"/>
  <c r="B142" i="1"/>
  <c r="A142" i="1"/>
  <c r="J137" i="1"/>
  <c r="I137" i="1"/>
  <c r="H137" i="1"/>
  <c r="G137" i="1"/>
  <c r="E137" i="1"/>
  <c r="D137" i="1"/>
  <c r="C137" i="1"/>
  <c r="B137" i="1"/>
  <c r="A137" i="1"/>
  <c r="J128" i="1"/>
  <c r="I128" i="1"/>
  <c r="H128" i="1"/>
  <c r="G128" i="1"/>
  <c r="E128" i="1"/>
  <c r="D128" i="1"/>
  <c r="C128" i="1"/>
  <c r="B128" i="1"/>
  <c r="A128" i="1"/>
  <c r="J392" i="1"/>
  <c r="I392" i="1"/>
  <c r="H392" i="1"/>
  <c r="G392" i="1"/>
  <c r="E392" i="1"/>
  <c r="D392" i="1"/>
  <c r="C392" i="1"/>
  <c r="B392" i="1"/>
  <c r="A392" i="1"/>
  <c r="J370" i="1"/>
  <c r="I370" i="1"/>
  <c r="H370" i="1"/>
  <c r="G370" i="1"/>
  <c r="E370" i="1"/>
  <c r="D370" i="1"/>
  <c r="C370" i="1"/>
  <c r="B370" i="1"/>
  <c r="A370" i="1"/>
  <c r="J815" i="1"/>
  <c r="I815" i="1"/>
  <c r="H815" i="1"/>
  <c r="G815" i="1"/>
  <c r="E815" i="1"/>
  <c r="D815" i="1"/>
  <c r="C815" i="1"/>
  <c r="B815" i="1"/>
  <c r="A815" i="1"/>
  <c r="J803" i="1"/>
  <c r="I803" i="1"/>
  <c r="H803" i="1"/>
  <c r="G803" i="1"/>
  <c r="E803" i="1"/>
  <c r="D803" i="1"/>
  <c r="C803" i="1"/>
  <c r="B803" i="1"/>
  <c r="A803" i="1"/>
  <c r="J775" i="1"/>
  <c r="I775" i="1"/>
  <c r="H775" i="1"/>
  <c r="G775" i="1"/>
  <c r="E775" i="1"/>
  <c r="D775" i="1"/>
  <c r="C775" i="1"/>
  <c r="B775" i="1"/>
  <c r="A775" i="1"/>
  <c r="J770" i="1"/>
  <c r="I770" i="1"/>
  <c r="H770" i="1"/>
  <c r="G770" i="1"/>
  <c r="E770" i="1"/>
  <c r="D770" i="1"/>
  <c r="C770" i="1"/>
  <c r="B770" i="1"/>
  <c r="A770" i="1"/>
  <c r="J595" i="1"/>
  <c r="I595" i="1"/>
  <c r="H595" i="1"/>
  <c r="G595" i="1"/>
  <c r="E595" i="1"/>
  <c r="D595" i="1"/>
  <c r="C595" i="1"/>
  <c r="B595" i="1"/>
  <c r="A595" i="1"/>
  <c r="J537" i="1"/>
  <c r="I537" i="1"/>
  <c r="H537" i="1"/>
  <c r="G537" i="1"/>
  <c r="E537" i="1"/>
  <c r="D537" i="1"/>
  <c r="C537" i="1"/>
  <c r="B537" i="1"/>
  <c r="A537" i="1"/>
  <c r="J504" i="1"/>
  <c r="I504" i="1"/>
  <c r="H504" i="1"/>
  <c r="G504" i="1"/>
  <c r="E504" i="1"/>
  <c r="D504" i="1"/>
  <c r="C504" i="1"/>
  <c r="B504" i="1"/>
  <c r="A504" i="1"/>
  <c r="J500" i="1"/>
  <c r="I500" i="1"/>
  <c r="H500" i="1"/>
  <c r="G500" i="1"/>
  <c r="E500" i="1"/>
  <c r="D500" i="1"/>
  <c r="C500" i="1"/>
  <c r="B500" i="1"/>
  <c r="A500" i="1"/>
  <c r="J499" i="1"/>
  <c r="I499" i="1"/>
  <c r="H499" i="1"/>
  <c r="G499" i="1"/>
  <c r="E499" i="1"/>
  <c r="D499" i="1"/>
  <c r="C499" i="1"/>
  <c r="B499" i="1"/>
  <c r="A499" i="1"/>
  <c r="J494" i="1"/>
  <c r="I494" i="1"/>
  <c r="H494" i="1"/>
  <c r="G494" i="1"/>
  <c r="E494" i="1"/>
  <c r="D494" i="1"/>
  <c r="C494" i="1"/>
  <c r="B494" i="1"/>
  <c r="A494" i="1"/>
  <c r="J491" i="1"/>
  <c r="I491" i="1"/>
  <c r="H491" i="1"/>
  <c r="G491" i="1"/>
  <c r="E491" i="1"/>
  <c r="D491" i="1"/>
  <c r="C491" i="1"/>
  <c r="B491" i="1"/>
  <c r="A491" i="1"/>
  <c r="J490" i="1"/>
  <c r="I490" i="1"/>
  <c r="H490" i="1"/>
  <c r="G490" i="1"/>
  <c r="E490" i="1"/>
  <c r="D490" i="1"/>
  <c r="C490" i="1"/>
  <c r="B490" i="1"/>
  <c r="A490" i="1"/>
  <c r="J466" i="1"/>
  <c r="I466" i="1"/>
  <c r="H466" i="1"/>
  <c r="G466" i="1"/>
  <c r="E466" i="1"/>
  <c r="D466" i="1"/>
  <c r="C466" i="1"/>
  <c r="B466" i="1"/>
  <c r="A466" i="1"/>
  <c r="J465" i="1"/>
  <c r="I465" i="1"/>
  <c r="H465" i="1"/>
  <c r="G465" i="1"/>
  <c r="E465" i="1"/>
  <c r="D465" i="1"/>
  <c r="C465" i="1"/>
  <c r="B465" i="1"/>
  <c r="A465" i="1"/>
  <c r="J457" i="1"/>
  <c r="I457" i="1"/>
  <c r="H457" i="1"/>
  <c r="G457" i="1"/>
  <c r="E457" i="1"/>
  <c r="D457" i="1"/>
  <c r="C457" i="1"/>
  <c r="B457" i="1"/>
  <c r="A457" i="1"/>
  <c r="J456" i="1"/>
  <c r="I456" i="1"/>
  <c r="H456" i="1"/>
  <c r="G456" i="1"/>
  <c r="E456" i="1"/>
  <c r="D456" i="1"/>
  <c r="C456" i="1"/>
  <c r="B456" i="1"/>
  <c r="A456" i="1"/>
  <c r="J368" i="1"/>
  <c r="I368" i="1"/>
  <c r="H368" i="1"/>
  <c r="G368" i="1"/>
  <c r="E368" i="1"/>
  <c r="D368" i="1"/>
  <c r="C368" i="1"/>
  <c r="B368" i="1"/>
  <c r="A368" i="1"/>
  <c r="J256" i="1"/>
  <c r="I256" i="1"/>
  <c r="H256" i="1"/>
  <c r="G256" i="1"/>
  <c r="E256" i="1"/>
  <c r="D256" i="1"/>
  <c r="C256" i="1"/>
  <c r="B256" i="1"/>
  <c r="A256" i="1"/>
  <c r="J200" i="1"/>
  <c r="I200" i="1"/>
  <c r="H200" i="1"/>
  <c r="G200" i="1"/>
  <c r="E200" i="1"/>
  <c r="D200" i="1"/>
  <c r="C200" i="1"/>
  <c r="B200" i="1"/>
  <c r="A200" i="1"/>
  <c r="J149" i="1"/>
  <c r="I149" i="1"/>
  <c r="H149" i="1"/>
  <c r="G149" i="1"/>
  <c r="E149" i="1"/>
  <c r="D149" i="1"/>
  <c r="C149" i="1"/>
  <c r="B149" i="1"/>
  <c r="A149" i="1"/>
  <c r="J144" i="1"/>
  <c r="I144" i="1"/>
  <c r="H144" i="1"/>
  <c r="G144" i="1"/>
  <c r="E144" i="1"/>
  <c r="D144" i="1"/>
  <c r="C144" i="1"/>
  <c r="B144" i="1"/>
  <c r="A144" i="1"/>
  <c r="J68" i="1"/>
  <c r="I68" i="1"/>
  <c r="H68" i="1"/>
  <c r="G68" i="1"/>
  <c r="E68" i="1"/>
  <c r="D68" i="1"/>
  <c r="C68" i="1"/>
  <c r="B68" i="1"/>
  <c r="A68" i="1"/>
  <c r="J741" i="1"/>
  <c r="I741" i="1"/>
  <c r="H741" i="1"/>
  <c r="G741" i="1"/>
  <c r="E741" i="1"/>
  <c r="D741" i="1"/>
  <c r="C741" i="1"/>
  <c r="B741" i="1"/>
  <c r="A741" i="1"/>
  <c r="J780" i="1"/>
  <c r="I780" i="1"/>
  <c r="H780" i="1"/>
  <c r="G780" i="1"/>
  <c r="E780" i="1"/>
  <c r="D780" i="1"/>
  <c r="C780" i="1"/>
  <c r="B780" i="1"/>
  <c r="A780" i="1"/>
  <c r="J738" i="1"/>
  <c r="I738" i="1"/>
  <c r="H738" i="1"/>
  <c r="G738" i="1"/>
  <c r="E738" i="1"/>
  <c r="D738" i="1"/>
  <c r="C738" i="1"/>
  <c r="B738" i="1"/>
  <c r="A738" i="1"/>
  <c r="J616" i="1"/>
  <c r="I616" i="1"/>
  <c r="H616" i="1"/>
  <c r="G616" i="1"/>
  <c r="E616" i="1"/>
  <c r="F616" i="1" s="1"/>
  <c r="D616" i="1"/>
  <c r="C616" i="1"/>
  <c r="B616" i="1"/>
  <c r="A616" i="1"/>
  <c r="J764" i="1"/>
  <c r="I764" i="1"/>
  <c r="H764" i="1"/>
  <c r="G764" i="1"/>
  <c r="E764" i="1"/>
  <c r="D764" i="1"/>
  <c r="C764" i="1"/>
  <c r="B764" i="1"/>
  <c r="A764" i="1"/>
  <c r="J530" i="1"/>
  <c r="I530" i="1"/>
  <c r="H530" i="1"/>
  <c r="G530" i="1"/>
  <c r="E530" i="1"/>
  <c r="D530" i="1"/>
  <c r="C530" i="1"/>
  <c r="B530" i="1"/>
  <c r="A530" i="1"/>
  <c r="J419" i="1"/>
  <c r="I419" i="1"/>
  <c r="H419" i="1"/>
  <c r="G419" i="1"/>
  <c r="E419" i="1"/>
  <c r="D419" i="1"/>
  <c r="C419" i="1"/>
  <c r="B419" i="1"/>
  <c r="A419" i="1"/>
  <c r="J742" i="1"/>
  <c r="I742" i="1"/>
  <c r="H742" i="1"/>
  <c r="G742" i="1"/>
  <c r="E742" i="1"/>
  <c r="D742" i="1"/>
  <c r="C742" i="1"/>
  <c r="B742" i="1"/>
  <c r="A742" i="1"/>
  <c r="J407" i="1"/>
  <c r="I407" i="1"/>
  <c r="H407" i="1"/>
  <c r="G407" i="1"/>
  <c r="E407" i="1"/>
  <c r="D407" i="1"/>
  <c r="C407" i="1"/>
  <c r="B407" i="1"/>
  <c r="A407" i="1"/>
  <c r="J258" i="1"/>
  <c r="I258" i="1"/>
  <c r="H258" i="1"/>
  <c r="G258" i="1"/>
  <c r="E258" i="1"/>
  <c r="D258" i="1"/>
  <c r="C258" i="1"/>
  <c r="B258" i="1"/>
  <c r="A258" i="1"/>
  <c r="J222" i="1"/>
  <c r="I222" i="1"/>
  <c r="H222" i="1"/>
  <c r="G222" i="1"/>
  <c r="E222" i="1"/>
  <c r="D222" i="1"/>
  <c r="C222" i="1"/>
  <c r="B222" i="1"/>
  <c r="A222" i="1"/>
  <c r="J204" i="1"/>
  <c r="I204" i="1"/>
  <c r="H204" i="1"/>
  <c r="G204" i="1"/>
  <c r="E204" i="1"/>
  <c r="D204" i="1"/>
  <c r="C204" i="1"/>
  <c r="B204" i="1"/>
  <c r="A204" i="1"/>
  <c r="J271" i="1"/>
  <c r="I271" i="1"/>
  <c r="H271" i="1"/>
  <c r="G271" i="1"/>
  <c r="E271" i="1"/>
  <c r="D271" i="1"/>
  <c r="C271" i="1"/>
  <c r="B271" i="1"/>
  <c r="A271" i="1"/>
  <c r="J267" i="1"/>
  <c r="I267" i="1"/>
  <c r="H267" i="1"/>
  <c r="G267" i="1"/>
  <c r="E267" i="1"/>
  <c r="D267" i="1"/>
  <c r="C267" i="1"/>
  <c r="B267" i="1"/>
  <c r="A267" i="1"/>
  <c r="J887" i="1"/>
  <c r="I887" i="1"/>
  <c r="H887" i="1"/>
  <c r="G887" i="1"/>
  <c r="E887" i="1"/>
  <c r="D887" i="1"/>
  <c r="C887" i="1"/>
  <c r="B887" i="1"/>
  <c r="A887" i="1"/>
  <c r="J877" i="1"/>
  <c r="I877" i="1"/>
  <c r="H877" i="1"/>
  <c r="G877" i="1"/>
  <c r="E877" i="1"/>
  <c r="D877" i="1"/>
  <c r="C877" i="1"/>
  <c r="B877" i="1"/>
  <c r="A877" i="1"/>
  <c r="J880" i="1"/>
  <c r="I880" i="1"/>
  <c r="H880" i="1"/>
  <c r="G880" i="1"/>
  <c r="E880" i="1"/>
  <c r="D880" i="1"/>
  <c r="C880" i="1"/>
  <c r="B880" i="1"/>
  <c r="A880" i="1"/>
  <c r="J827" i="1"/>
  <c r="I827" i="1"/>
  <c r="H827" i="1"/>
  <c r="G827" i="1"/>
  <c r="E827" i="1"/>
  <c r="D827" i="1"/>
  <c r="C827" i="1"/>
  <c r="B827" i="1"/>
  <c r="A827" i="1"/>
  <c r="J814" i="1"/>
  <c r="I814" i="1"/>
  <c r="H814" i="1"/>
  <c r="G814" i="1"/>
  <c r="E814" i="1"/>
  <c r="D814" i="1"/>
  <c r="C814" i="1"/>
  <c r="B814" i="1"/>
  <c r="A814" i="1"/>
  <c r="J801" i="1"/>
  <c r="I801" i="1"/>
  <c r="H801" i="1"/>
  <c r="G801" i="1"/>
  <c r="E801" i="1"/>
  <c r="D801" i="1"/>
  <c r="C801" i="1"/>
  <c r="B801" i="1"/>
  <c r="A801" i="1"/>
  <c r="J736" i="1"/>
  <c r="I736" i="1"/>
  <c r="H736" i="1"/>
  <c r="G736" i="1"/>
  <c r="E736" i="1"/>
  <c r="D736" i="1"/>
  <c r="C736" i="1"/>
  <c r="B736" i="1"/>
  <c r="A736" i="1"/>
  <c r="J689" i="1"/>
  <c r="I689" i="1"/>
  <c r="H689" i="1"/>
  <c r="G689" i="1"/>
  <c r="E689" i="1"/>
  <c r="D689" i="1"/>
  <c r="C689" i="1"/>
  <c r="B689" i="1"/>
  <c r="A689" i="1"/>
  <c r="J570" i="1"/>
  <c r="I570" i="1"/>
  <c r="H570" i="1"/>
  <c r="G570" i="1"/>
  <c r="E570" i="1"/>
  <c r="D570" i="1"/>
  <c r="C570" i="1"/>
  <c r="B570" i="1"/>
  <c r="A570" i="1"/>
  <c r="J569" i="1"/>
  <c r="I569" i="1"/>
  <c r="H569" i="1"/>
  <c r="G569" i="1"/>
  <c r="E569" i="1"/>
  <c r="D569" i="1"/>
  <c r="C569" i="1"/>
  <c r="B569" i="1"/>
  <c r="A569" i="1"/>
  <c r="J568" i="1"/>
  <c r="I568" i="1"/>
  <c r="H568" i="1"/>
  <c r="G568" i="1"/>
  <c r="E568" i="1"/>
  <c r="F568" i="1" s="1"/>
  <c r="D568" i="1"/>
  <c r="C568" i="1"/>
  <c r="B568" i="1"/>
  <c r="A568" i="1"/>
  <c r="J556" i="1"/>
  <c r="I556" i="1"/>
  <c r="H556" i="1"/>
  <c r="G556" i="1"/>
  <c r="E556" i="1"/>
  <c r="D556" i="1"/>
  <c r="C556" i="1"/>
  <c r="B556" i="1"/>
  <c r="A556" i="1"/>
  <c r="J508" i="1"/>
  <c r="I508" i="1"/>
  <c r="H508" i="1"/>
  <c r="G508" i="1"/>
  <c r="E508" i="1"/>
  <c r="D508" i="1"/>
  <c r="C508" i="1"/>
  <c r="B508" i="1"/>
  <c r="A508" i="1"/>
  <c r="J506" i="1"/>
  <c r="I506" i="1"/>
  <c r="H506" i="1"/>
  <c r="G506" i="1"/>
  <c r="E506" i="1"/>
  <c r="D506" i="1"/>
  <c r="C506" i="1"/>
  <c r="B506" i="1"/>
  <c r="A506" i="1"/>
  <c r="J493" i="1"/>
  <c r="I493" i="1"/>
  <c r="H493" i="1"/>
  <c r="G493" i="1"/>
  <c r="E493" i="1"/>
  <c r="D493" i="1"/>
  <c r="C493" i="1"/>
  <c r="B493" i="1"/>
  <c r="A493" i="1"/>
  <c r="J461" i="1"/>
  <c r="I461" i="1"/>
  <c r="H461" i="1"/>
  <c r="G461" i="1"/>
  <c r="E461" i="1"/>
  <c r="D461" i="1"/>
  <c r="C461" i="1"/>
  <c r="B461" i="1"/>
  <c r="A461" i="1"/>
  <c r="J429" i="1"/>
  <c r="I429" i="1"/>
  <c r="H429" i="1"/>
  <c r="G429" i="1"/>
  <c r="E429" i="1"/>
  <c r="D429" i="1"/>
  <c r="F429" i="1" s="1"/>
  <c r="C429" i="1"/>
  <c r="B429" i="1"/>
  <c r="A429" i="1"/>
  <c r="J344" i="1"/>
  <c r="I344" i="1"/>
  <c r="H344" i="1"/>
  <c r="G344" i="1"/>
  <c r="E344" i="1"/>
  <c r="D344" i="1"/>
  <c r="C344" i="1"/>
  <c r="B344" i="1"/>
  <c r="A344" i="1"/>
  <c r="J343" i="1"/>
  <c r="I343" i="1"/>
  <c r="H343" i="1"/>
  <c r="G343" i="1"/>
  <c r="E343" i="1"/>
  <c r="D343" i="1"/>
  <c r="C343" i="1"/>
  <c r="B343" i="1"/>
  <c r="A343" i="1"/>
  <c r="J327" i="1"/>
  <c r="I327" i="1"/>
  <c r="H327" i="1"/>
  <c r="G327" i="1"/>
  <c r="E327" i="1"/>
  <c r="D327" i="1"/>
  <c r="C327" i="1"/>
  <c r="B327" i="1"/>
  <c r="A327" i="1"/>
  <c r="J311" i="1"/>
  <c r="I311" i="1"/>
  <c r="H311" i="1"/>
  <c r="G311" i="1"/>
  <c r="E311" i="1"/>
  <c r="D311" i="1"/>
  <c r="C311" i="1"/>
  <c r="B311" i="1"/>
  <c r="A311" i="1"/>
  <c r="J296" i="1"/>
  <c r="I296" i="1"/>
  <c r="H296" i="1"/>
  <c r="G296" i="1"/>
  <c r="E296" i="1"/>
  <c r="D296" i="1"/>
  <c r="C296" i="1"/>
  <c r="B296" i="1"/>
  <c r="A296" i="1"/>
  <c r="J290" i="1"/>
  <c r="I290" i="1"/>
  <c r="H290" i="1"/>
  <c r="G290" i="1"/>
  <c r="E290" i="1"/>
  <c r="D290" i="1"/>
  <c r="C290" i="1"/>
  <c r="B290" i="1"/>
  <c r="A290" i="1"/>
  <c r="J288" i="1"/>
  <c r="I288" i="1"/>
  <c r="H288" i="1"/>
  <c r="G288" i="1"/>
  <c r="E288" i="1"/>
  <c r="D288" i="1"/>
  <c r="C288" i="1"/>
  <c r="B288" i="1"/>
  <c r="A288" i="1"/>
  <c r="J283" i="1"/>
  <c r="I283" i="1"/>
  <c r="H283" i="1"/>
  <c r="G283" i="1"/>
  <c r="E283" i="1"/>
  <c r="D283" i="1"/>
  <c r="C283" i="1"/>
  <c r="B283" i="1"/>
  <c r="A283" i="1"/>
  <c r="J279" i="1"/>
  <c r="I279" i="1"/>
  <c r="H279" i="1"/>
  <c r="G279" i="1"/>
  <c r="E279" i="1"/>
  <c r="D279" i="1"/>
  <c r="C279" i="1"/>
  <c r="B279" i="1"/>
  <c r="A279" i="1"/>
  <c r="J183" i="1"/>
  <c r="I183" i="1"/>
  <c r="H183" i="1"/>
  <c r="G183" i="1"/>
  <c r="E183" i="1"/>
  <c r="D183" i="1"/>
  <c r="C183" i="1"/>
  <c r="B183" i="1"/>
  <c r="A183" i="1"/>
  <c r="J177" i="1"/>
  <c r="I177" i="1"/>
  <c r="H177" i="1"/>
  <c r="G177" i="1"/>
  <c r="E177" i="1"/>
  <c r="D177" i="1"/>
  <c r="C177" i="1"/>
  <c r="B177" i="1"/>
  <c r="A177" i="1"/>
  <c r="J176" i="1"/>
  <c r="I176" i="1"/>
  <c r="H176" i="1"/>
  <c r="G176" i="1"/>
  <c r="E176" i="1"/>
  <c r="D176" i="1"/>
  <c r="F176" i="1" s="1"/>
  <c r="C176" i="1"/>
  <c r="B176" i="1"/>
  <c r="A176" i="1"/>
  <c r="J175" i="1"/>
  <c r="I175" i="1"/>
  <c r="H175" i="1"/>
  <c r="G175" i="1"/>
  <c r="E175" i="1"/>
  <c r="D175" i="1"/>
  <c r="F175" i="1" s="1"/>
  <c r="C175" i="1"/>
  <c r="B175" i="1"/>
  <c r="A175" i="1"/>
  <c r="J174" i="1"/>
  <c r="I174" i="1"/>
  <c r="H174" i="1"/>
  <c r="G174" i="1"/>
  <c r="E174" i="1"/>
  <c r="D174" i="1"/>
  <c r="C174" i="1"/>
  <c r="B174" i="1"/>
  <c r="A174" i="1"/>
  <c r="J126" i="1"/>
  <c r="I126" i="1"/>
  <c r="H126" i="1"/>
  <c r="G126" i="1"/>
  <c r="E126" i="1"/>
  <c r="D126" i="1"/>
  <c r="F126" i="1" s="1"/>
  <c r="C126" i="1"/>
  <c r="B126" i="1"/>
  <c r="A126" i="1"/>
  <c r="J73" i="1"/>
  <c r="I73" i="1"/>
  <c r="H73" i="1"/>
  <c r="G73" i="1"/>
  <c r="E73" i="1"/>
  <c r="D73" i="1"/>
  <c r="C73" i="1"/>
  <c r="B73" i="1"/>
  <c r="A73" i="1"/>
  <c r="J67" i="1"/>
  <c r="I67" i="1"/>
  <c r="H67" i="1"/>
  <c r="G67" i="1"/>
  <c r="E67" i="1"/>
  <c r="D67" i="1"/>
  <c r="F67" i="1" s="1"/>
  <c r="C67" i="1"/>
  <c r="B67" i="1"/>
  <c r="A67" i="1"/>
  <c r="J6" i="1"/>
  <c r="I6" i="1"/>
  <c r="H6" i="1"/>
  <c r="G6" i="1"/>
  <c r="E6" i="1"/>
  <c r="D6" i="1"/>
  <c r="F6" i="1" s="1"/>
  <c r="C6" i="1"/>
  <c r="B6" i="1"/>
  <c r="A6" i="1"/>
  <c r="J5" i="1"/>
  <c r="I5" i="1"/>
  <c r="H5" i="1"/>
  <c r="G5" i="1"/>
  <c r="E5" i="1"/>
  <c r="D5" i="1"/>
  <c r="C5" i="1"/>
  <c r="B5" i="1"/>
  <c r="A5" i="1"/>
  <c r="J4" i="1"/>
  <c r="I4" i="1"/>
  <c r="H4" i="1"/>
  <c r="G4" i="1"/>
  <c r="E4" i="1"/>
  <c r="D4" i="1"/>
  <c r="C4" i="1"/>
  <c r="B4" i="1"/>
  <c r="A4" i="1"/>
  <c r="J882" i="1"/>
  <c r="I882" i="1"/>
  <c r="H882" i="1"/>
  <c r="G882" i="1"/>
  <c r="E882" i="1"/>
  <c r="D882" i="1"/>
  <c r="C882" i="1"/>
  <c r="B882" i="1"/>
  <c r="A882" i="1"/>
  <c r="J881" i="1"/>
  <c r="I881" i="1"/>
  <c r="H881" i="1"/>
  <c r="G881" i="1"/>
  <c r="E881" i="1"/>
  <c r="D881" i="1"/>
  <c r="C881" i="1"/>
  <c r="B881" i="1"/>
  <c r="A881" i="1"/>
  <c r="J873" i="1"/>
  <c r="I873" i="1"/>
  <c r="H873" i="1"/>
  <c r="G873" i="1"/>
  <c r="E873" i="1"/>
  <c r="D873" i="1"/>
  <c r="C873" i="1"/>
  <c r="B873" i="1"/>
  <c r="A873" i="1"/>
  <c r="J845" i="1"/>
  <c r="I845" i="1"/>
  <c r="H845" i="1"/>
  <c r="G845" i="1"/>
  <c r="E845" i="1"/>
  <c r="D845" i="1"/>
  <c r="C845" i="1"/>
  <c r="B845" i="1"/>
  <c r="A845" i="1"/>
  <c r="J812" i="1"/>
  <c r="I812" i="1"/>
  <c r="H812" i="1"/>
  <c r="G812" i="1"/>
  <c r="E812" i="1"/>
  <c r="D812" i="1"/>
  <c r="C812" i="1"/>
  <c r="B812" i="1"/>
  <c r="A812" i="1"/>
  <c r="J811" i="1"/>
  <c r="I811" i="1"/>
  <c r="H811" i="1"/>
  <c r="G811" i="1"/>
  <c r="E811" i="1"/>
  <c r="D811" i="1"/>
  <c r="C811" i="1"/>
  <c r="B811" i="1"/>
  <c r="A811" i="1"/>
  <c r="J799" i="1"/>
  <c r="I799" i="1"/>
  <c r="H799" i="1"/>
  <c r="G799" i="1"/>
  <c r="E799" i="1"/>
  <c r="D799" i="1"/>
  <c r="F799" i="1" s="1"/>
  <c r="C799" i="1"/>
  <c r="B799" i="1"/>
  <c r="A799" i="1"/>
  <c r="J798" i="1"/>
  <c r="I798" i="1"/>
  <c r="H798" i="1"/>
  <c r="G798" i="1"/>
  <c r="E798" i="1"/>
  <c r="D798" i="1"/>
  <c r="C798" i="1"/>
  <c r="B798" i="1"/>
  <c r="A798" i="1"/>
  <c r="J790" i="1"/>
  <c r="I790" i="1"/>
  <c r="H790" i="1"/>
  <c r="G790" i="1"/>
  <c r="E790" i="1"/>
  <c r="D790" i="1"/>
  <c r="C790" i="1"/>
  <c r="B790" i="1"/>
  <c r="A790" i="1"/>
  <c r="J772" i="1"/>
  <c r="I772" i="1"/>
  <c r="H772" i="1"/>
  <c r="G772" i="1"/>
  <c r="E772" i="1"/>
  <c r="D772" i="1"/>
  <c r="C772" i="1"/>
  <c r="B772" i="1"/>
  <c r="A772" i="1"/>
  <c r="J748" i="1"/>
  <c r="I748" i="1"/>
  <c r="H748" i="1"/>
  <c r="G748" i="1"/>
  <c r="E748" i="1"/>
  <c r="D748" i="1"/>
  <c r="C748" i="1"/>
  <c r="B748" i="1"/>
  <c r="A748" i="1"/>
  <c r="J735" i="1"/>
  <c r="I735" i="1"/>
  <c r="H735" i="1"/>
  <c r="G735" i="1"/>
  <c r="E735" i="1"/>
  <c r="D735" i="1"/>
  <c r="C735" i="1"/>
  <c r="B735" i="1"/>
  <c r="A735" i="1"/>
  <c r="J734" i="1"/>
  <c r="I734" i="1"/>
  <c r="H734" i="1"/>
  <c r="G734" i="1"/>
  <c r="E734" i="1"/>
  <c r="D734" i="1"/>
  <c r="C734" i="1"/>
  <c r="B734" i="1"/>
  <c r="A734" i="1"/>
  <c r="J725" i="1"/>
  <c r="I725" i="1"/>
  <c r="H725" i="1"/>
  <c r="G725" i="1"/>
  <c r="E725" i="1"/>
  <c r="D725" i="1"/>
  <c r="C725" i="1"/>
  <c r="B725" i="1"/>
  <c r="A725" i="1"/>
  <c r="J724" i="1"/>
  <c r="I724" i="1"/>
  <c r="H724" i="1"/>
  <c r="G724" i="1"/>
  <c r="E724" i="1"/>
  <c r="D724" i="1"/>
  <c r="C724" i="1"/>
  <c r="B724" i="1"/>
  <c r="A724" i="1"/>
  <c r="J723" i="1"/>
  <c r="I723" i="1"/>
  <c r="H723" i="1"/>
  <c r="G723" i="1"/>
  <c r="E723" i="1"/>
  <c r="D723" i="1"/>
  <c r="C723" i="1"/>
  <c r="B723" i="1"/>
  <c r="A723" i="1"/>
  <c r="J722" i="1"/>
  <c r="I722" i="1"/>
  <c r="H722" i="1"/>
  <c r="G722" i="1"/>
  <c r="E722" i="1"/>
  <c r="D722" i="1"/>
  <c r="C722" i="1"/>
  <c r="B722" i="1"/>
  <c r="A722" i="1"/>
  <c r="J721" i="1"/>
  <c r="I721" i="1"/>
  <c r="H721" i="1"/>
  <c r="G721" i="1"/>
  <c r="E721" i="1"/>
  <c r="D721" i="1"/>
  <c r="C721" i="1"/>
  <c r="B721" i="1"/>
  <c r="A721" i="1"/>
  <c r="J720" i="1"/>
  <c r="I720" i="1"/>
  <c r="H720" i="1"/>
  <c r="G720" i="1"/>
  <c r="E720" i="1"/>
  <c r="D720" i="1"/>
  <c r="F720" i="1" s="1"/>
  <c r="C720" i="1"/>
  <c r="B720" i="1"/>
  <c r="A720" i="1"/>
  <c r="J719" i="1"/>
  <c r="I719" i="1"/>
  <c r="H719" i="1"/>
  <c r="G719" i="1"/>
  <c r="E719" i="1"/>
  <c r="D719" i="1"/>
  <c r="C719" i="1"/>
  <c r="B719" i="1"/>
  <c r="A719" i="1"/>
  <c r="J718" i="1"/>
  <c r="I718" i="1"/>
  <c r="H718" i="1"/>
  <c r="G718" i="1"/>
  <c r="E718" i="1"/>
  <c r="D718" i="1"/>
  <c r="C718" i="1"/>
  <c r="B718" i="1"/>
  <c r="A718" i="1"/>
  <c r="J717" i="1"/>
  <c r="I717" i="1"/>
  <c r="H717" i="1"/>
  <c r="G717" i="1"/>
  <c r="E717" i="1"/>
  <c r="D717" i="1"/>
  <c r="C717" i="1"/>
  <c r="B717" i="1"/>
  <c r="A717" i="1"/>
  <c r="J716" i="1"/>
  <c r="I716" i="1"/>
  <c r="H716" i="1"/>
  <c r="G716" i="1"/>
  <c r="E716" i="1"/>
  <c r="D716" i="1"/>
  <c r="C716" i="1"/>
  <c r="B716" i="1"/>
  <c r="A716" i="1"/>
  <c r="J715" i="1"/>
  <c r="I715" i="1"/>
  <c r="H715" i="1"/>
  <c r="G715" i="1"/>
  <c r="E715" i="1"/>
  <c r="D715" i="1"/>
  <c r="C715" i="1"/>
  <c r="B715" i="1"/>
  <c r="A715" i="1"/>
  <c r="J714" i="1"/>
  <c r="I714" i="1"/>
  <c r="H714" i="1"/>
  <c r="G714" i="1"/>
  <c r="E714" i="1"/>
  <c r="D714" i="1"/>
  <c r="C714" i="1"/>
  <c r="B714" i="1"/>
  <c r="A714" i="1"/>
  <c r="J708" i="1"/>
  <c r="I708" i="1"/>
  <c r="H708" i="1"/>
  <c r="G708" i="1"/>
  <c r="E708" i="1"/>
  <c r="D708" i="1"/>
  <c r="C708" i="1"/>
  <c r="B708" i="1"/>
  <c r="A708" i="1"/>
  <c r="J692" i="1"/>
  <c r="I692" i="1"/>
  <c r="H692" i="1"/>
  <c r="G692" i="1"/>
  <c r="E692" i="1"/>
  <c r="D692" i="1"/>
  <c r="C692" i="1"/>
  <c r="B692" i="1"/>
  <c r="A692" i="1"/>
  <c r="J691" i="1"/>
  <c r="I691" i="1"/>
  <c r="H691" i="1"/>
  <c r="G691" i="1"/>
  <c r="E691" i="1"/>
  <c r="D691" i="1"/>
  <c r="C691" i="1"/>
  <c r="B691" i="1"/>
  <c r="A691" i="1"/>
  <c r="J680" i="1"/>
  <c r="I680" i="1"/>
  <c r="H680" i="1"/>
  <c r="G680" i="1"/>
  <c r="E680" i="1"/>
  <c r="D680" i="1"/>
  <c r="C680" i="1"/>
  <c r="B680" i="1"/>
  <c r="A680" i="1"/>
  <c r="J656" i="1"/>
  <c r="I656" i="1"/>
  <c r="H656" i="1"/>
  <c r="G656" i="1"/>
  <c r="E656" i="1"/>
  <c r="D656" i="1"/>
  <c r="C656" i="1"/>
  <c r="B656" i="1"/>
  <c r="A656" i="1"/>
  <c r="J653" i="1"/>
  <c r="I653" i="1"/>
  <c r="H653" i="1"/>
  <c r="G653" i="1"/>
  <c r="E653" i="1"/>
  <c r="D653" i="1"/>
  <c r="C653" i="1"/>
  <c r="B653" i="1"/>
  <c r="A653" i="1"/>
  <c r="J642" i="1"/>
  <c r="I642" i="1"/>
  <c r="H642" i="1"/>
  <c r="G642" i="1"/>
  <c r="E642" i="1"/>
  <c r="D642" i="1"/>
  <c r="C642" i="1"/>
  <c r="B642" i="1"/>
  <c r="A642" i="1"/>
  <c r="J637" i="1"/>
  <c r="I637" i="1"/>
  <c r="H637" i="1"/>
  <c r="G637" i="1"/>
  <c r="E637" i="1"/>
  <c r="D637" i="1"/>
  <c r="C637" i="1"/>
  <c r="B637" i="1"/>
  <c r="A637" i="1"/>
  <c r="J635" i="1"/>
  <c r="I635" i="1"/>
  <c r="H635" i="1"/>
  <c r="G635" i="1"/>
  <c r="E635" i="1"/>
  <c r="D635" i="1"/>
  <c r="F635" i="1" s="1"/>
  <c r="C635" i="1"/>
  <c r="B635" i="1"/>
  <c r="A635" i="1"/>
  <c r="J589" i="1"/>
  <c r="I589" i="1"/>
  <c r="H589" i="1"/>
  <c r="G589" i="1"/>
  <c r="E589" i="1"/>
  <c r="D589" i="1"/>
  <c r="C589" i="1"/>
  <c r="B589" i="1"/>
  <c r="A589" i="1"/>
  <c r="J516" i="1"/>
  <c r="I516" i="1"/>
  <c r="H516" i="1"/>
  <c r="G516" i="1"/>
  <c r="E516" i="1"/>
  <c r="D516" i="1"/>
  <c r="C516" i="1"/>
  <c r="B516" i="1"/>
  <c r="A516" i="1"/>
  <c r="J514" i="1"/>
  <c r="I514" i="1"/>
  <c r="H514" i="1"/>
  <c r="G514" i="1"/>
  <c r="E514" i="1"/>
  <c r="D514" i="1"/>
  <c r="F514" i="1" s="1"/>
  <c r="C514" i="1"/>
  <c r="B514" i="1"/>
  <c r="A514" i="1"/>
  <c r="J513" i="1"/>
  <c r="I513" i="1"/>
  <c r="H513" i="1"/>
  <c r="G513" i="1"/>
  <c r="E513" i="1"/>
  <c r="D513" i="1"/>
  <c r="F513" i="1" s="1"/>
  <c r="C513" i="1"/>
  <c r="B513" i="1"/>
  <c r="A513" i="1"/>
  <c r="J509" i="1"/>
  <c r="I509" i="1"/>
  <c r="H509" i="1"/>
  <c r="G509" i="1"/>
  <c r="E509" i="1"/>
  <c r="D509" i="1"/>
  <c r="F509" i="1" s="1"/>
  <c r="C509" i="1"/>
  <c r="B509" i="1"/>
  <c r="A509" i="1"/>
  <c r="J507" i="1"/>
  <c r="I507" i="1"/>
  <c r="H507" i="1"/>
  <c r="G507" i="1"/>
  <c r="E507" i="1"/>
  <c r="D507" i="1"/>
  <c r="F507" i="1" s="1"/>
  <c r="C507" i="1"/>
  <c r="B507" i="1"/>
  <c r="A507" i="1"/>
  <c r="J468" i="1"/>
  <c r="I468" i="1"/>
  <c r="H468" i="1"/>
  <c r="G468" i="1"/>
  <c r="E468" i="1"/>
  <c r="D468" i="1"/>
  <c r="C468" i="1"/>
  <c r="B468" i="1"/>
  <c r="A468" i="1"/>
  <c r="J459" i="1"/>
  <c r="I459" i="1"/>
  <c r="H459" i="1"/>
  <c r="G459" i="1"/>
  <c r="E459" i="1"/>
  <c r="D459" i="1"/>
  <c r="C459" i="1"/>
  <c r="B459" i="1"/>
  <c r="A459" i="1"/>
  <c r="J458" i="1"/>
  <c r="I458" i="1"/>
  <c r="H458" i="1"/>
  <c r="G458" i="1"/>
  <c r="E458" i="1"/>
  <c r="D458" i="1"/>
  <c r="F458" i="1" s="1"/>
  <c r="C458" i="1"/>
  <c r="B458" i="1"/>
  <c r="A458" i="1"/>
  <c r="J443" i="1"/>
  <c r="I443" i="1"/>
  <c r="H443" i="1"/>
  <c r="G443" i="1"/>
  <c r="E443" i="1"/>
  <c r="D443" i="1"/>
  <c r="C443" i="1"/>
  <c r="B443" i="1"/>
  <c r="A443" i="1"/>
  <c r="J431" i="1"/>
  <c r="I431" i="1"/>
  <c r="H431" i="1"/>
  <c r="G431" i="1"/>
  <c r="E431" i="1"/>
  <c r="D431" i="1"/>
  <c r="C431" i="1"/>
  <c r="B431" i="1"/>
  <c r="A431" i="1"/>
  <c r="J428" i="1"/>
  <c r="I428" i="1"/>
  <c r="H428" i="1"/>
  <c r="G428" i="1"/>
  <c r="E428" i="1"/>
  <c r="D428" i="1"/>
  <c r="F428" i="1" s="1"/>
  <c r="C428" i="1"/>
  <c r="B428" i="1"/>
  <c r="A428" i="1"/>
  <c r="J410" i="1"/>
  <c r="I410" i="1"/>
  <c r="H410" i="1"/>
  <c r="G410" i="1"/>
  <c r="E410" i="1"/>
  <c r="D410" i="1"/>
  <c r="C410" i="1"/>
  <c r="B410" i="1"/>
  <c r="A410" i="1"/>
  <c r="J608" i="1"/>
  <c r="I608" i="1"/>
  <c r="H608" i="1"/>
  <c r="G608" i="1"/>
  <c r="E608" i="1"/>
  <c r="D608" i="1"/>
  <c r="C608" i="1"/>
  <c r="B608" i="1"/>
  <c r="A608" i="1"/>
  <c r="J769" i="1"/>
  <c r="I769" i="1"/>
  <c r="H769" i="1"/>
  <c r="G769" i="1"/>
  <c r="E769" i="1"/>
  <c r="D769" i="1"/>
  <c r="C769" i="1"/>
  <c r="B769" i="1"/>
  <c r="A769" i="1"/>
  <c r="J749" i="1"/>
  <c r="I749" i="1"/>
  <c r="H749" i="1"/>
  <c r="G749" i="1"/>
  <c r="E749" i="1"/>
  <c r="D749" i="1"/>
  <c r="C749" i="1"/>
  <c r="B749" i="1"/>
  <c r="A749" i="1"/>
  <c r="J737" i="1"/>
  <c r="I737" i="1"/>
  <c r="H737" i="1"/>
  <c r="G737" i="1"/>
  <c r="E737" i="1"/>
  <c r="D737" i="1"/>
  <c r="C737" i="1"/>
  <c r="B737" i="1"/>
  <c r="A737" i="1"/>
  <c r="J713" i="1"/>
  <c r="I713" i="1"/>
  <c r="H713" i="1"/>
  <c r="G713" i="1"/>
  <c r="E713" i="1"/>
  <c r="D713" i="1"/>
  <c r="C713" i="1"/>
  <c r="B713" i="1"/>
  <c r="A713" i="1"/>
  <c r="J710" i="1"/>
  <c r="I710" i="1"/>
  <c r="H710" i="1"/>
  <c r="G710" i="1"/>
  <c r="E710" i="1"/>
  <c r="D710" i="1"/>
  <c r="C710" i="1"/>
  <c r="B710" i="1"/>
  <c r="A710" i="1"/>
  <c r="J633" i="1"/>
  <c r="I633" i="1"/>
  <c r="H633" i="1"/>
  <c r="G633" i="1"/>
  <c r="E633" i="1"/>
  <c r="D633" i="1"/>
  <c r="C633" i="1"/>
  <c r="B633" i="1"/>
  <c r="A633" i="1"/>
  <c r="J623" i="1"/>
  <c r="I623" i="1"/>
  <c r="H623" i="1"/>
  <c r="G623" i="1"/>
  <c r="E623" i="1"/>
  <c r="D623" i="1"/>
  <c r="C623" i="1"/>
  <c r="B623" i="1"/>
  <c r="A623" i="1"/>
  <c r="J621" i="1"/>
  <c r="I621" i="1"/>
  <c r="H621" i="1"/>
  <c r="G621" i="1"/>
  <c r="E621" i="1"/>
  <c r="D621" i="1"/>
  <c r="C621" i="1"/>
  <c r="B621" i="1"/>
  <c r="A621" i="1"/>
  <c r="J601" i="1"/>
  <c r="I601" i="1"/>
  <c r="H601" i="1"/>
  <c r="G601" i="1"/>
  <c r="E601" i="1"/>
  <c r="D601" i="1"/>
  <c r="C601" i="1"/>
  <c r="B601" i="1"/>
  <c r="A601" i="1"/>
  <c r="J584" i="1"/>
  <c r="I584" i="1"/>
  <c r="H584" i="1"/>
  <c r="G584" i="1"/>
  <c r="E584" i="1"/>
  <c r="D584" i="1"/>
  <c r="C584" i="1"/>
  <c r="B584" i="1"/>
  <c r="A584" i="1"/>
  <c r="J583" i="1"/>
  <c r="I583" i="1"/>
  <c r="H583" i="1"/>
  <c r="G583" i="1"/>
  <c r="E583" i="1"/>
  <c r="D583" i="1"/>
  <c r="C583" i="1"/>
  <c r="B583" i="1"/>
  <c r="A583" i="1"/>
  <c r="J582" i="1"/>
  <c r="I582" i="1"/>
  <c r="H582" i="1"/>
  <c r="G582" i="1"/>
  <c r="E582" i="1"/>
  <c r="D582" i="1"/>
  <c r="C582" i="1"/>
  <c r="B582" i="1"/>
  <c r="A582" i="1"/>
  <c r="J579" i="1"/>
  <c r="I579" i="1"/>
  <c r="H579" i="1"/>
  <c r="G579" i="1"/>
  <c r="E579" i="1"/>
  <c r="D579" i="1"/>
  <c r="C579" i="1"/>
  <c r="B579" i="1"/>
  <c r="A579" i="1"/>
  <c r="J551" i="1"/>
  <c r="I551" i="1"/>
  <c r="H551" i="1"/>
  <c r="G551" i="1"/>
  <c r="E551" i="1"/>
  <c r="D551" i="1"/>
  <c r="C551" i="1"/>
  <c r="B551" i="1"/>
  <c r="A551" i="1"/>
  <c r="J534" i="1"/>
  <c r="I534" i="1"/>
  <c r="H534" i="1"/>
  <c r="G534" i="1"/>
  <c r="E534" i="1"/>
  <c r="D534" i="1"/>
  <c r="C534" i="1"/>
  <c r="B534" i="1"/>
  <c r="A534" i="1"/>
  <c r="J532" i="1"/>
  <c r="I532" i="1"/>
  <c r="H532" i="1"/>
  <c r="G532" i="1"/>
  <c r="E532" i="1"/>
  <c r="D532" i="1"/>
  <c r="C532" i="1"/>
  <c r="B532" i="1"/>
  <c r="A532" i="1"/>
  <c r="J524" i="1"/>
  <c r="I524" i="1"/>
  <c r="H524" i="1"/>
  <c r="G524" i="1"/>
  <c r="E524" i="1"/>
  <c r="D524" i="1"/>
  <c r="C524" i="1"/>
  <c r="B524" i="1"/>
  <c r="A524" i="1"/>
  <c r="J498" i="1"/>
  <c r="I498" i="1"/>
  <c r="H498" i="1"/>
  <c r="G498" i="1"/>
  <c r="E498" i="1"/>
  <c r="D498" i="1"/>
  <c r="C498" i="1"/>
  <c r="B498" i="1"/>
  <c r="A498" i="1"/>
  <c r="J497" i="1"/>
  <c r="I497" i="1"/>
  <c r="H497" i="1"/>
  <c r="G497" i="1"/>
  <c r="E497" i="1"/>
  <c r="D497" i="1"/>
  <c r="C497" i="1"/>
  <c r="B497" i="1"/>
  <c r="A497" i="1"/>
  <c r="J496" i="1"/>
  <c r="I496" i="1"/>
  <c r="H496" i="1"/>
  <c r="G496" i="1"/>
  <c r="E496" i="1"/>
  <c r="D496" i="1"/>
  <c r="C496" i="1"/>
  <c r="B496" i="1"/>
  <c r="A496" i="1"/>
  <c r="J495" i="1"/>
  <c r="I495" i="1"/>
  <c r="H495" i="1"/>
  <c r="G495" i="1"/>
  <c r="E495" i="1"/>
  <c r="D495" i="1"/>
  <c r="C495" i="1"/>
  <c r="B495" i="1"/>
  <c r="A495" i="1"/>
  <c r="J477" i="1"/>
  <c r="I477" i="1"/>
  <c r="H477" i="1"/>
  <c r="G477" i="1"/>
  <c r="E477" i="1"/>
  <c r="D477" i="1"/>
  <c r="C477" i="1"/>
  <c r="B477" i="1"/>
  <c r="A477" i="1"/>
  <c r="J476" i="1"/>
  <c r="I476" i="1"/>
  <c r="H476" i="1"/>
  <c r="G476" i="1"/>
  <c r="E476" i="1"/>
  <c r="D476" i="1"/>
  <c r="C476" i="1"/>
  <c r="B476" i="1"/>
  <c r="A476" i="1"/>
  <c r="J475" i="1"/>
  <c r="I475" i="1"/>
  <c r="H475" i="1"/>
  <c r="G475" i="1"/>
  <c r="E475" i="1"/>
  <c r="D475" i="1"/>
  <c r="C475" i="1"/>
  <c r="B475" i="1"/>
  <c r="A475" i="1"/>
  <c r="J471" i="1"/>
  <c r="I471" i="1"/>
  <c r="H471" i="1"/>
  <c r="G471" i="1"/>
  <c r="E471" i="1"/>
  <c r="D471" i="1"/>
  <c r="C471" i="1"/>
  <c r="B471" i="1"/>
  <c r="A471" i="1"/>
  <c r="J451" i="1"/>
  <c r="I451" i="1"/>
  <c r="H451" i="1"/>
  <c r="G451" i="1"/>
  <c r="E451" i="1"/>
  <c r="D451" i="1"/>
  <c r="C451" i="1"/>
  <c r="B451" i="1"/>
  <c r="A451" i="1"/>
  <c r="J426" i="1"/>
  <c r="I426" i="1"/>
  <c r="H426" i="1"/>
  <c r="G426" i="1"/>
  <c r="E426" i="1"/>
  <c r="D426" i="1"/>
  <c r="C426" i="1"/>
  <c r="B426" i="1"/>
  <c r="A426" i="1"/>
  <c r="J403" i="1"/>
  <c r="I403" i="1"/>
  <c r="H403" i="1"/>
  <c r="G403" i="1"/>
  <c r="E403" i="1"/>
  <c r="D403" i="1"/>
  <c r="C403" i="1"/>
  <c r="B403" i="1"/>
  <c r="A403" i="1"/>
  <c r="J402" i="1"/>
  <c r="I402" i="1"/>
  <c r="H402" i="1"/>
  <c r="G402" i="1"/>
  <c r="E402" i="1"/>
  <c r="D402" i="1"/>
  <c r="C402" i="1"/>
  <c r="B402" i="1"/>
  <c r="A402" i="1"/>
  <c r="J386" i="1"/>
  <c r="I386" i="1"/>
  <c r="H386" i="1"/>
  <c r="G386" i="1"/>
  <c r="E386" i="1"/>
  <c r="D386" i="1"/>
  <c r="C386" i="1"/>
  <c r="B386" i="1"/>
  <c r="A386" i="1"/>
  <c r="J316" i="1"/>
  <c r="I316" i="1"/>
  <c r="H316" i="1"/>
  <c r="G316" i="1"/>
  <c r="E316" i="1"/>
  <c r="D316" i="1"/>
  <c r="C316" i="1"/>
  <c r="B316" i="1"/>
  <c r="A316" i="1"/>
  <c r="J286" i="1"/>
  <c r="I286" i="1"/>
  <c r="H286" i="1"/>
  <c r="G286" i="1"/>
  <c r="E286" i="1"/>
  <c r="D286" i="1"/>
  <c r="C286" i="1"/>
  <c r="B286" i="1"/>
  <c r="A286" i="1"/>
  <c r="J233" i="1"/>
  <c r="I233" i="1"/>
  <c r="H233" i="1"/>
  <c r="G233" i="1"/>
  <c r="E233" i="1"/>
  <c r="D233" i="1"/>
  <c r="C233" i="1"/>
  <c r="B233" i="1"/>
  <c r="A233" i="1"/>
  <c r="J180" i="1"/>
  <c r="I180" i="1"/>
  <c r="H180" i="1"/>
  <c r="G180" i="1"/>
  <c r="E180" i="1"/>
  <c r="D180" i="1"/>
  <c r="C180" i="1"/>
  <c r="B180" i="1"/>
  <c r="A180" i="1"/>
  <c r="J155" i="1"/>
  <c r="I155" i="1"/>
  <c r="H155" i="1"/>
  <c r="G155" i="1"/>
  <c r="E155" i="1"/>
  <c r="D155" i="1"/>
  <c r="C155" i="1"/>
  <c r="B155" i="1"/>
  <c r="A155" i="1"/>
  <c r="J119" i="1"/>
  <c r="I119" i="1"/>
  <c r="H119" i="1"/>
  <c r="G119" i="1"/>
  <c r="E119" i="1"/>
  <c r="D119" i="1"/>
  <c r="C119" i="1"/>
  <c r="B119" i="1"/>
  <c r="A119" i="1"/>
  <c r="J117" i="1"/>
  <c r="I117" i="1"/>
  <c r="H117" i="1"/>
  <c r="G117" i="1"/>
  <c r="E117" i="1"/>
  <c r="D117" i="1"/>
  <c r="C117" i="1"/>
  <c r="B117" i="1"/>
  <c r="A117" i="1"/>
  <c r="J108" i="1"/>
  <c r="I108" i="1"/>
  <c r="H108" i="1"/>
  <c r="G108" i="1"/>
  <c r="E108" i="1"/>
  <c r="D108" i="1"/>
  <c r="C108" i="1"/>
  <c r="B108" i="1"/>
  <c r="A108" i="1"/>
  <c r="J98" i="1"/>
  <c r="I98" i="1"/>
  <c r="H98" i="1"/>
  <c r="G98" i="1"/>
  <c r="E98" i="1"/>
  <c r="D98" i="1"/>
  <c r="C98" i="1"/>
  <c r="B98" i="1"/>
  <c r="A98" i="1"/>
  <c r="J74" i="1"/>
  <c r="I74" i="1"/>
  <c r="H74" i="1"/>
  <c r="G74" i="1"/>
  <c r="E74" i="1"/>
  <c r="D74" i="1"/>
  <c r="C74" i="1"/>
  <c r="B74" i="1"/>
  <c r="A74" i="1"/>
  <c r="J69" i="1"/>
  <c r="I69" i="1"/>
  <c r="H69" i="1"/>
  <c r="G69" i="1"/>
  <c r="E69" i="1"/>
  <c r="D69" i="1"/>
  <c r="C69" i="1"/>
  <c r="B69" i="1"/>
  <c r="A69" i="1"/>
  <c r="J561" i="1"/>
  <c r="I561" i="1"/>
  <c r="H561" i="1"/>
  <c r="G561" i="1"/>
  <c r="E561" i="1"/>
  <c r="D561" i="1"/>
  <c r="C561" i="1"/>
  <c r="B561" i="1"/>
  <c r="A561" i="1"/>
  <c r="J481" i="1"/>
  <c r="I481" i="1"/>
  <c r="H481" i="1"/>
  <c r="G481" i="1"/>
  <c r="E481" i="1"/>
  <c r="D481" i="1"/>
  <c r="C481" i="1"/>
  <c r="B481" i="1"/>
  <c r="A481" i="1"/>
  <c r="J369" i="1"/>
  <c r="I369" i="1"/>
  <c r="H369" i="1"/>
  <c r="G369" i="1"/>
  <c r="E369" i="1"/>
  <c r="D369" i="1"/>
  <c r="C369" i="1"/>
  <c r="B369" i="1"/>
  <c r="A369" i="1"/>
  <c r="J324" i="1"/>
  <c r="I324" i="1"/>
  <c r="H324" i="1"/>
  <c r="G324" i="1"/>
  <c r="E324" i="1"/>
  <c r="D324" i="1"/>
  <c r="C324" i="1"/>
  <c r="B324" i="1"/>
  <c r="A324" i="1"/>
  <c r="J312" i="1"/>
  <c r="I312" i="1"/>
  <c r="H312" i="1"/>
  <c r="G312" i="1"/>
  <c r="E312" i="1"/>
  <c r="D312" i="1"/>
  <c r="C312" i="1"/>
  <c r="B312" i="1"/>
  <c r="A312" i="1"/>
  <c r="J246" i="1"/>
  <c r="I246" i="1"/>
  <c r="H246" i="1"/>
  <c r="G246" i="1"/>
  <c r="E246" i="1"/>
  <c r="D246" i="1"/>
  <c r="C246" i="1"/>
  <c r="B246" i="1"/>
  <c r="A246" i="1"/>
  <c r="J245" i="1"/>
  <c r="I245" i="1"/>
  <c r="H245" i="1"/>
  <c r="G245" i="1"/>
  <c r="E245" i="1"/>
  <c r="D245" i="1"/>
  <c r="C245" i="1"/>
  <c r="B245" i="1"/>
  <c r="A245" i="1"/>
  <c r="J228" i="1"/>
  <c r="I228" i="1"/>
  <c r="H228" i="1"/>
  <c r="G228" i="1"/>
  <c r="E228" i="1"/>
  <c r="D228" i="1"/>
  <c r="C228" i="1"/>
  <c r="B228" i="1"/>
  <c r="A228" i="1"/>
  <c r="J210" i="1"/>
  <c r="I210" i="1"/>
  <c r="H210" i="1"/>
  <c r="G210" i="1"/>
  <c r="E210" i="1"/>
  <c r="D210" i="1"/>
  <c r="C210" i="1"/>
  <c r="B210" i="1"/>
  <c r="A210" i="1"/>
  <c r="J203" i="1"/>
  <c r="I203" i="1"/>
  <c r="H203" i="1"/>
  <c r="G203" i="1"/>
  <c r="E203" i="1"/>
  <c r="D203" i="1"/>
  <c r="C203" i="1"/>
  <c r="B203" i="1"/>
  <c r="A203" i="1"/>
  <c r="J202" i="1"/>
  <c r="I202" i="1"/>
  <c r="H202" i="1"/>
  <c r="G202" i="1"/>
  <c r="E202" i="1"/>
  <c r="D202" i="1"/>
  <c r="F202" i="1" s="1"/>
  <c r="C202" i="1"/>
  <c r="B202" i="1"/>
  <c r="A202" i="1"/>
  <c r="J201" i="1"/>
  <c r="I201" i="1"/>
  <c r="H201" i="1"/>
  <c r="G201" i="1"/>
  <c r="E201" i="1"/>
  <c r="D201" i="1"/>
  <c r="C201" i="1"/>
  <c r="B201" i="1"/>
  <c r="A201" i="1"/>
  <c r="J197" i="1"/>
  <c r="I197" i="1"/>
  <c r="H197" i="1"/>
  <c r="G197" i="1"/>
  <c r="E197" i="1"/>
  <c r="D197" i="1"/>
  <c r="C197" i="1"/>
  <c r="B197" i="1"/>
  <c r="A197" i="1"/>
  <c r="J195" i="1"/>
  <c r="I195" i="1"/>
  <c r="H195" i="1"/>
  <c r="G195" i="1"/>
  <c r="E195" i="1"/>
  <c r="D195" i="1"/>
  <c r="C195" i="1"/>
  <c r="B195" i="1"/>
  <c r="A195" i="1"/>
  <c r="J193" i="1"/>
  <c r="I193" i="1"/>
  <c r="H193" i="1"/>
  <c r="G193" i="1"/>
  <c r="E193" i="1"/>
  <c r="D193" i="1"/>
  <c r="C193" i="1"/>
  <c r="B193" i="1"/>
  <c r="A193" i="1"/>
  <c r="J165" i="1"/>
  <c r="I165" i="1"/>
  <c r="H165" i="1"/>
  <c r="G165" i="1"/>
  <c r="E165" i="1"/>
  <c r="D165" i="1"/>
  <c r="C165" i="1"/>
  <c r="B165" i="1"/>
  <c r="A165" i="1"/>
  <c r="J147" i="1"/>
  <c r="I147" i="1"/>
  <c r="H147" i="1"/>
  <c r="G147" i="1"/>
  <c r="E147" i="1"/>
  <c r="D147" i="1"/>
  <c r="C147" i="1"/>
  <c r="B147" i="1"/>
  <c r="A147" i="1"/>
  <c r="J146" i="1"/>
  <c r="I146" i="1"/>
  <c r="H146" i="1"/>
  <c r="G146" i="1"/>
  <c r="E146" i="1"/>
  <c r="D146" i="1"/>
  <c r="C146" i="1"/>
  <c r="B146" i="1"/>
  <c r="A146" i="1"/>
  <c r="J145" i="1"/>
  <c r="I145" i="1"/>
  <c r="H145" i="1"/>
  <c r="G145" i="1"/>
  <c r="E145" i="1"/>
  <c r="D145" i="1"/>
  <c r="C145" i="1"/>
  <c r="B145" i="1"/>
  <c r="A145" i="1"/>
  <c r="J116" i="1"/>
  <c r="I116" i="1"/>
  <c r="H116" i="1"/>
  <c r="G116" i="1"/>
  <c r="E116" i="1"/>
  <c r="D116" i="1"/>
  <c r="C116" i="1"/>
  <c r="B116" i="1"/>
  <c r="A116" i="1"/>
  <c r="J95" i="1"/>
  <c r="I95" i="1"/>
  <c r="H95" i="1"/>
  <c r="G95" i="1"/>
  <c r="E95" i="1"/>
  <c r="D95" i="1"/>
  <c r="C95" i="1"/>
  <c r="B95" i="1"/>
  <c r="A95" i="1"/>
  <c r="J90" i="1"/>
  <c r="I90" i="1"/>
  <c r="H90" i="1"/>
  <c r="G90" i="1"/>
  <c r="E90" i="1"/>
  <c r="D90" i="1"/>
  <c r="C90" i="1"/>
  <c r="B90" i="1"/>
  <c r="A90" i="1"/>
  <c r="J85" i="1"/>
  <c r="I85" i="1"/>
  <c r="H85" i="1"/>
  <c r="G85" i="1"/>
  <c r="E85" i="1"/>
  <c r="D85" i="1"/>
  <c r="C85" i="1"/>
  <c r="B85" i="1"/>
  <c r="A85" i="1"/>
  <c r="J70" i="1"/>
  <c r="I70" i="1"/>
  <c r="H70" i="1"/>
  <c r="G70" i="1"/>
  <c r="E70" i="1"/>
  <c r="D70" i="1"/>
  <c r="C70" i="1"/>
  <c r="B70" i="1"/>
  <c r="A70" i="1"/>
  <c r="J65" i="1"/>
  <c r="I65" i="1"/>
  <c r="H65" i="1"/>
  <c r="G65" i="1"/>
  <c r="E65" i="1"/>
  <c r="D65" i="1"/>
  <c r="C65" i="1"/>
  <c r="B65" i="1"/>
  <c r="A65" i="1"/>
  <c r="J63" i="1"/>
  <c r="I63" i="1"/>
  <c r="H63" i="1"/>
  <c r="G63" i="1"/>
  <c r="E63" i="1"/>
  <c r="D63" i="1"/>
  <c r="F63" i="1" s="1"/>
  <c r="C63" i="1"/>
  <c r="B63" i="1"/>
  <c r="A63" i="1"/>
  <c r="J53" i="1"/>
  <c r="I53" i="1"/>
  <c r="H53" i="1"/>
  <c r="G53" i="1"/>
  <c r="E53" i="1"/>
  <c r="D53" i="1"/>
  <c r="C53" i="1"/>
  <c r="B53" i="1"/>
  <c r="A53" i="1"/>
  <c r="J52" i="1"/>
  <c r="I52" i="1"/>
  <c r="H52" i="1"/>
  <c r="G52" i="1"/>
  <c r="E52" i="1"/>
  <c r="D52" i="1"/>
  <c r="C52" i="1"/>
  <c r="B52" i="1"/>
  <c r="A52" i="1"/>
  <c r="J45" i="1"/>
  <c r="I45" i="1"/>
  <c r="H45" i="1"/>
  <c r="G45" i="1"/>
  <c r="E45" i="1"/>
  <c r="D45" i="1"/>
  <c r="F45" i="1" s="1"/>
  <c r="C45" i="1"/>
  <c r="B45" i="1"/>
  <c r="A45" i="1"/>
  <c r="J40" i="1"/>
  <c r="I40" i="1"/>
  <c r="H40" i="1"/>
  <c r="G40" i="1"/>
  <c r="E40" i="1"/>
  <c r="D40" i="1"/>
  <c r="F40" i="1" s="1"/>
  <c r="C40" i="1"/>
  <c r="B40" i="1"/>
  <c r="A40" i="1"/>
  <c r="J39" i="1"/>
  <c r="I39" i="1"/>
  <c r="H39" i="1"/>
  <c r="G39" i="1"/>
  <c r="E39" i="1"/>
  <c r="D39" i="1"/>
  <c r="C39" i="1"/>
  <c r="B39" i="1"/>
  <c r="A39" i="1"/>
  <c r="J829" i="1"/>
  <c r="I829" i="1"/>
  <c r="H829" i="1"/>
  <c r="G829" i="1"/>
  <c r="E829" i="1"/>
  <c r="D829" i="1"/>
  <c r="F829" i="1" s="1"/>
  <c r="C829" i="1"/>
  <c r="B829" i="1"/>
  <c r="A829" i="1"/>
  <c r="J781" i="1"/>
  <c r="I781" i="1"/>
  <c r="H781" i="1"/>
  <c r="G781" i="1"/>
  <c r="E781" i="1"/>
  <c r="D781" i="1"/>
  <c r="C781" i="1"/>
  <c r="B781" i="1"/>
  <c r="A781" i="1"/>
  <c r="J744" i="1"/>
  <c r="I744" i="1"/>
  <c r="H744" i="1"/>
  <c r="G744" i="1"/>
  <c r="E744" i="1"/>
  <c r="D744" i="1"/>
  <c r="C744" i="1"/>
  <c r="B744" i="1"/>
  <c r="A744" i="1"/>
  <c r="J694" i="1"/>
  <c r="I694" i="1"/>
  <c r="H694" i="1"/>
  <c r="G694" i="1"/>
  <c r="E694" i="1"/>
  <c r="D694" i="1"/>
  <c r="C694" i="1"/>
  <c r="B694" i="1"/>
  <c r="A694" i="1"/>
  <c r="J675" i="1"/>
  <c r="I675" i="1"/>
  <c r="H675" i="1"/>
  <c r="G675" i="1"/>
  <c r="E675" i="1"/>
  <c r="D675" i="1"/>
  <c r="C675" i="1"/>
  <c r="B675" i="1"/>
  <c r="A675" i="1"/>
  <c r="J663" i="1"/>
  <c r="I663" i="1"/>
  <c r="H663" i="1"/>
  <c r="G663" i="1"/>
  <c r="E663" i="1"/>
  <c r="D663" i="1"/>
  <c r="C663" i="1"/>
  <c r="B663" i="1"/>
  <c r="A663" i="1"/>
  <c r="J566" i="1"/>
  <c r="I566" i="1"/>
  <c r="H566" i="1"/>
  <c r="G566" i="1"/>
  <c r="E566" i="1"/>
  <c r="D566" i="1"/>
  <c r="F566" i="1" s="1"/>
  <c r="C566" i="1"/>
  <c r="B566" i="1"/>
  <c r="A566" i="1"/>
  <c r="J564" i="1"/>
  <c r="I564" i="1"/>
  <c r="H564" i="1"/>
  <c r="G564" i="1"/>
  <c r="E564" i="1"/>
  <c r="D564" i="1"/>
  <c r="C564" i="1"/>
  <c r="B564" i="1"/>
  <c r="A564" i="1"/>
  <c r="J563" i="1"/>
  <c r="I563" i="1"/>
  <c r="H563" i="1"/>
  <c r="G563" i="1"/>
  <c r="E563" i="1"/>
  <c r="D563" i="1"/>
  <c r="C563" i="1"/>
  <c r="B563" i="1"/>
  <c r="A563" i="1"/>
  <c r="J519" i="1"/>
  <c r="I519" i="1"/>
  <c r="H519" i="1"/>
  <c r="G519" i="1"/>
  <c r="E519" i="1"/>
  <c r="D519" i="1"/>
  <c r="C519" i="1"/>
  <c r="B519" i="1"/>
  <c r="A519" i="1"/>
  <c r="J469" i="1"/>
  <c r="I469" i="1"/>
  <c r="H469" i="1"/>
  <c r="G469" i="1"/>
  <c r="E469" i="1"/>
  <c r="D469" i="1"/>
  <c r="C469" i="1"/>
  <c r="B469" i="1"/>
  <c r="A469" i="1"/>
  <c r="J427" i="1"/>
  <c r="I427" i="1"/>
  <c r="H427" i="1"/>
  <c r="G427" i="1"/>
  <c r="E427" i="1"/>
  <c r="D427" i="1"/>
  <c r="C427" i="1"/>
  <c r="B427" i="1"/>
  <c r="A427" i="1"/>
  <c r="J424" i="1"/>
  <c r="I424" i="1"/>
  <c r="H424" i="1"/>
  <c r="G424" i="1"/>
  <c r="E424" i="1"/>
  <c r="D424" i="1"/>
  <c r="C424" i="1"/>
  <c r="B424" i="1"/>
  <c r="A424" i="1"/>
  <c r="J422" i="1"/>
  <c r="I422" i="1"/>
  <c r="H422" i="1"/>
  <c r="G422" i="1"/>
  <c r="E422" i="1"/>
  <c r="D422" i="1"/>
  <c r="C422" i="1"/>
  <c r="B422" i="1"/>
  <c r="A422" i="1"/>
  <c r="J421" i="1"/>
  <c r="I421" i="1"/>
  <c r="H421" i="1"/>
  <c r="G421" i="1"/>
  <c r="E421" i="1"/>
  <c r="D421" i="1"/>
  <c r="C421" i="1"/>
  <c r="B421" i="1"/>
  <c r="A421" i="1"/>
  <c r="J313" i="1"/>
  <c r="I313" i="1"/>
  <c r="H313" i="1"/>
  <c r="G313" i="1"/>
  <c r="E313" i="1"/>
  <c r="D313" i="1"/>
  <c r="C313" i="1"/>
  <c r="B313" i="1"/>
  <c r="A313" i="1"/>
  <c r="J309" i="1"/>
  <c r="I309" i="1"/>
  <c r="H309" i="1"/>
  <c r="G309" i="1"/>
  <c r="E309" i="1"/>
  <c r="D309" i="1"/>
  <c r="C309" i="1"/>
  <c r="B309" i="1"/>
  <c r="A309" i="1"/>
  <c r="J272" i="1"/>
  <c r="I272" i="1"/>
  <c r="H272" i="1"/>
  <c r="G272" i="1"/>
  <c r="E272" i="1"/>
  <c r="D272" i="1"/>
  <c r="C272" i="1"/>
  <c r="B272" i="1"/>
  <c r="A272" i="1"/>
  <c r="J198" i="1"/>
  <c r="I198" i="1"/>
  <c r="H198" i="1"/>
  <c r="G198" i="1"/>
  <c r="E198" i="1"/>
  <c r="D198" i="1"/>
  <c r="C198" i="1"/>
  <c r="B198" i="1"/>
  <c r="A198" i="1"/>
  <c r="J196" i="1"/>
  <c r="I196" i="1"/>
  <c r="H196" i="1"/>
  <c r="G196" i="1"/>
  <c r="E196" i="1"/>
  <c r="D196" i="1"/>
  <c r="C196" i="1"/>
  <c r="B196" i="1"/>
  <c r="A196" i="1"/>
  <c r="J169" i="1"/>
  <c r="I169" i="1"/>
  <c r="H169" i="1"/>
  <c r="G169" i="1"/>
  <c r="E169" i="1"/>
  <c r="D169" i="1"/>
  <c r="C169" i="1"/>
  <c r="B169" i="1"/>
  <c r="A169" i="1"/>
  <c r="J164" i="1"/>
  <c r="I164" i="1"/>
  <c r="H164" i="1"/>
  <c r="G164" i="1"/>
  <c r="E164" i="1"/>
  <c r="D164" i="1"/>
  <c r="F164" i="1" s="1"/>
  <c r="C164" i="1"/>
  <c r="B164" i="1"/>
  <c r="A164" i="1"/>
  <c r="J124" i="1"/>
  <c r="I124" i="1"/>
  <c r="H124" i="1"/>
  <c r="G124" i="1"/>
  <c r="E124" i="1"/>
  <c r="D124" i="1"/>
  <c r="C124" i="1"/>
  <c r="B124" i="1"/>
  <c r="A124" i="1"/>
  <c r="J109" i="1"/>
  <c r="I109" i="1"/>
  <c r="H109" i="1"/>
  <c r="G109" i="1"/>
  <c r="E109" i="1"/>
  <c r="D109" i="1"/>
  <c r="C109" i="1"/>
  <c r="B109" i="1"/>
  <c r="A109" i="1"/>
  <c r="J66" i="1"/>
  <c r="I66" i="1"/>
  <c r="H66" i="1"/>
  <c r="G66" i="1"/>
  <c r="E66" i="1"/>
  <c r="D66" i="1"/>
  <c r="C66" i="1"/>
  <c r="B66" i="1"/>
  <c r="A66" i="1"/>
  <c r="J64" i="1"/>
  <c r="I64" i="1"/>
  <c r="H64" i="1"/>
  <c r="G64" i="1"/>
  <c r="E64" i="1"/>
  <c r="D64" i="1"/>
  <c r="C64" i="1"/>
  <c r="B64" i="1"/>
  <c r="A64" i="1"/>
  <c r="J62" i="1"/>
  <c r="I62" i="1"/>
  <c r="H62" i="1"/>
  <c r="G62" i="1"/>
  <c r="E62" i="1"/>
  <c r="D62" i="1"/>
  <c r="C62" i="1"/>
  <c r="B62" i="1"/>
  <c r="A62" i="1"/>
  <c r="J50" i="1"/>
  <c r="I50" i="1"/>
  <c r="H50" i="1"/>
  <c r="G50" i="1"/>
  <c r="E50" i="1"/>
  <c r="D50" i="1"/>
  <c r="C50" i="1"/>
  <c r="B50" i="1"/>
  <c r="A50" i="1"/>
  <c r="J49" i="1"/>
  <c r="I49" i="1"/>
  <c r="H49" i="1"/>
  <c r="G49" i="1"/>
  <c r="E49" i="1"/>
  <c r="D49" i="1"/>
  <c r="C49" i="1"/>
  <c r="B49" i="1"/>
  <c r="A49" i="1"/>
  <c r="J48" i="1"/>
  <c r="I48" i="1"/>
  <c r="H48" i="1"/>
  <c r="G48" i="1"/>
  <c r="E48" i="1"/>
  <c r="D48" i="1"/>
  <c r="C48" i="1"/>
  <c r="B48" i="1"/>
  <c r="A48" i="1"/>
  <c r="J47" i="1"/>
  <c r="I47" i="1"/>
  <c r="H47" i="1"/>
  <c r="G47" i="1"/>
  <c r="E47" i="1"/>
  <c r="D47" i="1"/>
  <c r="C47" i="1"/>
  <c r="B47" i="1"/>
  <c r="A47" i="1"/>
  <c r="J41" i="1"/>
  <c r="I41" i="1"/>
  <c r="H41" i="1"/>
  <c r="G41" i="1"/>
  <c r="E41" i="1"/>
  <c r="D41" i="1"/>
  <c r="C41" i="1"/>
  <c r="B41" i="1"/>
  <c r="A41" i="1"/>
  <c r="J38" i="1"/>
  <c r="I38" i="1"/>
  <c r="H38" i="1"/>
  <c r="G38" i="1"/>
  <c r="E38" i="1"/>
  <c r="D38" i="1"/>
  <c r="C38" i="1"/>
  <c r="B38" i="1"/>
  <c r="A38" i="1"/>
  <c r="J26" i="1"/>
  <c r="I26" i="1"/>
  <c r="H26" i="1"/>
  <c r="G26" i="1"/>
  <c r="E26" i="1"/>
  <c r="D26" i="1"/>
  <c r="F26" i="1" s="1"/>
  <c r="C26" i="1"/>
  <c r="B26" i="1"/>
  <c r="A26" i="1"/>
  <c r="J24" i="1"/>
  <c r="I24" i="1"/>
  <c r="H24" i="1"/>
  <c r="G24" i="1"/>
  <c r="E24" i="1"/>
  <c r="D24" i="1"/>
  <c r="F24" i="1" s="1"/>
  <c r="C24" i="1"/>
  <c r="B24" i="1"/>
  <c r="A24" i="1"/>
  <c r="J23" i="1"/>
  <c r="I23" i="1"/>
  <c r="H23" i="1"/>
  <c r="G23" i="1"/>
  <c r="E23" i="1"/>
  <c r="D23" i="1"/>
  <c r="C23" i="1"/>
  <c r="B23" i="1"/>
  <c r="A23" i="1"/>
  <c r="J22" i="1"/>
  <c r="I22" i="1"/>
  <c r="H22" i="1"/>
  <c r="G22" i="1"/>
  <c r="E22" i="1"/>
  <c r="D22" i="1"/>
  <c r="F22" i="1" s="1"/>
  <c r="C22" i="1"/>
  <c r="B22" i="1"/>
  <c r="A22" i="1"/>
  <c r="J7" i="1"/>
  <c r="I7" i="1"/>
  <c r="H7" i="1"/>
  <c r="G7" i="1"/>
  <c r="E7" i="1"/>
  <c r="D7" i="1"/>
  <c r="C7" i="1"/>
  <c r="B7" i="1"/>
  <c r="A7" i="1"/>
  <c r="J816" i="1"/>
  <c r="I816" i="1"/>
  <c r="H816" i="1"/>
  <c r="G816" i="1"/>
  <c r="E816" i="1"/>
  <c r="D816" i="1"/>
  <c r="C816" i="1"/>
  <c r="B816" i="1"/>
  <c r="A816" i="1"/>
  <c r="J726" i="1"/>
  <c r="I726" i="1"/>
  <c r="H726" i="1"/>
  <c r="G726" i="1"/>
  <c r="E726" i="1"/>
  <c r="D726" i="1"/>
  <c r="F726" i="1" s="1"/>
  <c r="C726" i="1"/>
  <c r="B726" i="1"/>
  <c r="A726" i="1"/>
  <c r="J486" i="1"/>
  <c r="I486" i="1"/>
  <c r="H486" i="1"/>
  <c r="G486" i="1"/>
  <c r="E486" i="1"/>
  <c r="D486" i="1"/>
  <c r="F486" i="1" s="1"/>
  <c r="C486" i="1"/>
  <c r="B486" i="1"/>
  <c r="A486" i="1"/>
  <c r="J315" i="1"/>
  <c r="I315" i="1"/>
  <c r="H315" i="1"/>
  <c r="G315" i="1"/>
  <c r="E315" i="1"/>
  <c r="D315" i="1"/>
  <c r="C315" i="1"/>
  <c r="B315" i="1"/>
  <c r="A315" i="1"/>
  <c r="J122" i="1"/>
  <c r="I122" i="1"/>
  <c r="H122" i="1"/>
  <c r="G122" i="1"/>
  <c r="E122" i="1"/>
  <c r="D122" i="1"/>
  <c r="C122" i="1"/>
  <c r="B122" i="1"/>
  <c r="A122" i="1"/>
  <c r="J89" i="1"/>
  <c r="I89" i="1"/>
  <c r="H89" i="1"/>
  <c r="G89" i="1"/>
  <c r="E89" i="1"/>
  <c r="D89" i="1"/>
  <c r="F89" i="1" s="1"/>
  <c r="C89" i="1"/>
  <c r="B89" i="1"/>
  <c r="A89" i="1"/>
  <c r="J2" i="1"/>
  <c r="I2" i="1"/>
  <c r="H2" i="1"/>
  <c r="G2" i="1"/>
  <c r="E2" i="1"/>
  <c r="D2" i="1"/>
  <c r="C2" i="1"/>
  <c r="B2" i="1"/>
  <c r="A2" i="1"/>
  <c r="J885" i="1"/>
  <c r="I885" i="1"/>
  <c r="H885" i="1"/>
  <c r="G885" i="1"/>
  <c r="E885" i="1"/>
  <c r="D885" i="1"/>
  <c r="F885" i="1" s="1"/>
  <c r="C885" i="1"/>
  <c r="B885" i="1"/>
  <c r="A885" i="1"/>
  <c r="J884" i="1"/>
  <c r="I884" i="1"/>
  <c r="H884" i="1"/>
  <c r="G884" i="1"/>
  <c r="E884" i="1"/>
  <c r="D884" i="1"/>
  <c r="F884" i="1" s="1"/>
  <c r="C884" i="1"/>
  <c r="B884" i="1"/>
  <c r="A884" i="1"/>
  <c r="J883" i="1"/>
  <c r="I883" i="1"/>
  <c r="H883" i="1"/>
  <c r="G883" i="1"/>
  <c r="E883" i="1"/>
  <c r="D883" i="1"/>
  <c r="C883" i="1"/>
  <c r="B883" i="1"/>
  <c r="A883" i="1"/>
  <c r="J727" i="1"/>
  <c r="I727" i="1"/>
  <c r="H727" i="1"/>
  <c r="G727" i="1"/>
  <c r="E727" i="1"/>
  <c r="D727" i="1"/>
  <c r="C727" i="1"/>
  <c r="B727" i="1"/>
  <c r="A727" i="1"/>
  <c r="J672" i="1"/>
  <c r="I672" i="1"/>
  <c r="H672" i="1"/>
  <c r="G672" i="1"/>
  <c r="E672" i="1"/>
  <c r="D672" i="1"/>
  <c r="F672" i="1" s="1"/>
  <c r="C672" i="1"/>
  <c r="B672" i="1"/>
  <c r="A672" i="1"/>
  <c r="J671" i="1"/>
  <c r="I671" i="1"/>
  <c r="H671" i="1"/>
  <c r="G671" i="1"/>
  <c r="E671" i="1"/>
  <c r="D671" i="1"/>
  <c r="C671" i="1"/>
  <c r="B671" i="1"/>
  <c r="A671" i="1"/>
  <c r="J618" i="1"/>
  <c r="I618" i="1"/>
  <c r="H618" i="1"/>
  <c r="G618" i="1"/>
  <c r="E618" i="1"/>
  <c r="D618" i="1"/>
  <c r="C618" i="1"/>
  <c r="B618" i="1"/>
  <c r="A618" i="1"/>
  <c r="J617" i="1"/>
  <c r="I617" i="1"/>
  <c r="H617" i="1"/>
  <c r="G617" i="1"/>
  <c r="E617" i="1"/>
  <c r="D617" i="1"/>
  <c r="F617" i="1" s="1"/>
  <c r="C617" i="1"/>
  <c r="B617" i="1"/>
  <c r="A617" i="1"/>
  <c r="J557" i="1"/>
  <c r="I557" i="1"/>
  <c r="H557" i="1"/>
  <c r="G557" i="1"/>
  <c r="E557" i="1"/>
  <c r="D557" i="1"/>
  <c r="C557" i="1"/>
  <c r="B557" i="1"/>
  <c r="A557" i="1"/>
  <c r="J540" i="1"/>
  <c r="I540" i="1"/>
  <c r="H540" i="1"/>
  <c r="G540" i="1"/>
  <c r="E540" i="1"/>
  <c r="D540" i="1"/>
  <c r="F540" i="1" s="1"/>
  <c r="C540" i="1"/>
  <c r="B540" i="1"/>
  <c r="A540" i="1"/>
  <c r="J492" i="1"/>
  <c r="I492" i="1"/>
  <c r="H492" i="1"/>
  <c r="G492" i="1"/>
  <c r="E492" i="1"/>
  <c r="D492" i="1"/>
  <c r="F492" i="1" s="1"/>
  <c r="C492" i="1"/>
  <c r="B492" i="1"/>
  <c r="A492" i="1"/>
  <c r="J488" i="1"/>
  <c r="I488" i="1"/>
  <c r="H488" i="1"/>
  <c r="G488" i="1"/>
  <c r="E488" i="1"/>
  <c r="D488" i="1"/>
  <c r="C488" i="1"/>
  <c r="B488" i="1"/>
  <c r="A488" i="1"/>
  <c r="J485" i="1"/>
  <c r="I485" i="1"/>
  <c r="H485" i="1"/>
  <c r="G485" i="1"/>
  <c r="E485" i="1"/>
  <c r="D485" i="1"/>
  <c r="C485" i="1"/>
  <c r="B485" i="1"/>
  <c r="A485" i="1"/>
  <c r="J484" i="1"/>
  <c r="I484" i="1"/>
  <c r="H484" i="1"/>
  <c r="G484" i="1"/>
  <c r="E484" i="1"/>
  <c r="D484" i="1"/>
  <c r="F484" i="1" s="1"/>
  <c r="C484" i="1"/>
  <c r="B484" i="1"/>
  <c r="A484" i="1"/>
  <c r="J483" i="1"/>
  <c r="I483" i="1"/>
  <c r="H483" i="1"/>
  <c r="G483" i="1"/>
  <c r="E483" i="1"/>
  <c r="D483" i="1"/>
  <c r="C483" i="1"/>
  <c r="B483" i="1"/>
  <c r="A483" i="1"/>
  <c r="J395" i="1"/>
  <c r="I395" i="1"/>
  <c r="H395" i="1"/>
  <c r="G395" i="1"/>
  <c r="E395" i="1"/>
  <c r="D395" i="1"/>
  <c r="C395" i="1"/>
  <c r="B395" i="1"/>
  <c r="A395" i="1"/>
  <c r="J301" i="1"/>
  <c r="I301" i="1"/>
  <c r="H301" i="1"/>
  <c r="G301" i="1"/>
  <c r="E301" i="1"/>
  <c r="D301" i="1"/>
  <c r="F301" i="1" s="1"/>
  <c r="C301" i="1"/>
  <c r="B301" i="1"/>
  <c r="A301" i="1"/>
  <c r="J297" i="1"/>
  <c r="I297" i="1"/>
  <c r="H297" i="1"/>
  <c r="G297" i="1"/>
  <c r="E297" i="1"/>
  <c r="D297" i="1"/>
  <c r="C297" i="1"/>
  <c r="B297" i="1"/>
  <c r="A297" i="1"/>
  <c r="J278" i="1"/>
  <c r="I278" i="1"/>
  <c r="H278" i="1"/>
  <c r="G278" i="1"/>
  <c r="E278" i="1"/>
  <c r="D278" i="1"/>
  <c r="F278" i="1" s="1"/>
  <c r="C278" i="1"/>
  <c r="B278" i="1"/>
  <c r="A278" i="1"/>
  <c r="J277" i="1"/>
  <c r="I277" i="1"/>
  <c r="H277" i="1"/>
  <c r="G277" i="1"/>
  <c r="E277" i="1"/>
  <c r="D277" i="1"/>
  <c r="F277" i="1" s="1"/>
  <c r="C277" i="1"/>
  <c r="B277" i="1"/>
  <c r="A277" i="1"/>
  <c r="J274" i="1"/>
  <c r="I274" i="1"/>
  <c r="H274" i="1"/>
  <c r="G274" i="1"/>
  <c r="E274" i="1"/>
  <c r="D274" i="1"/>
  <c r="C274" i="1"/>
  <c r="B274" i="1"/>
  <c r="A274" i="1"/>
  <c r="J229" i="1"/>
  <c r="I229" i="1"/>
  <c r="H229" i="1"/>
  <c r="G229" i="1"/>
  <c r="E229" i="1"/>
  <c r="D229" i="1"/>
  <c r="C229" i="1"/>
  <c r="B229" i="1"/>
  <c r="A229" i="1"/>
  <c r="J225" i="1"/>
  <c r="I225" i="1"/>
  <c r="H225" i="1"/>
  <c r="G225" i="1"/>
  <c r="E225" i="1"/>
  <c r="D225" i="1"/>
  <c r="F225" i="1" s="1"/>
  <c r="C225" i="1"/>
  <c r="B225" i="1"/>
  <c r="A225" i="1"/>
  <c r="J223" i="1"/>
  <c r="I223" i="1"/>
  <c r="H223" i="1"/>
  <c r="G223" i="1"/>
  <c r="E223" i="1"/>
  <c r="D223" i="1"/>
  <c r="C223" i="1"/>
  <c r="B223" i="1"/>
  <c r="A223" i="1"/>
  <c r="J120" i="1"/>
  <c r="I120" i="1"/>
  <c r="H120" i="1"/>
  <c r="G120" i="1"/>
  <c r="E120" i="1"/>
  <c r="D120" i="1"/>
  <c r="C120" i="1"/>
  <c r="B120" i="1"/>
  <c r="A120" i="1"/>
  <c r="J106" i="1"/>
  <c r="I106" i="1"/>
  <c r="H106" i="1"/>
  <c r="G106" i="1"/>
  <c r="E106" i="1"/>
  <c r="D106" i="1"/>
  <c r="F106" i="1" s="1"/>
  <c r="C106" i="1"/>
  <c r="B106" i="1"/>
  <c r="A106" i="1"/>
  <c r="J104" i="1"/>
  <c r="I104" i="1"/>
  <c r="H104" i="1"/>
  <c r="G104" i="1"/>
  <c r="E104" i="1"/>
  <c r="D104" i="1"/>
  <c r="C104" i="1"/>
  <c r="B104" i="1"/>
  <c r="A104" i="1"/>
  <c r="J102" i="1"/>
  <c r="I102" i="1"/>
  <c r="H102" i="1"/>
  <c r="G102" i="1"/>
  <c r="E102" i="1"/>
  <c r="D102" i="1"/>
  <c r="F102" i="1" s="1"/>
  <c r="C102" i="1"/>
  <c r="B102" i="1"/>
  <c r="A102" i="1"/>
  <c r="J94" i="1"/>
  <c r="I94" i="1"/>
  <c r="H94" i="1"/>
  <c r="G94" i="1"/>
  <c r="E94" i="1"/>
  <c r="D94" i="1"/>
  <c r="F94" i="1" s="1"/>
  <c r="C94" i="1"/>
  <c r="B94" i="1"/>
  <c r="A94" i="1"/>
  <c r="J92" i="1"/>
  <c r="I92" i="1"/>
  <c r="H92" i="1"/>
  <c r="G92" i="1"/>
  <c r="E92" i="1"/>
  <c r="D92" i="1"/>
  <c r="F92" i="1" s="1"/>
  <c r="C92" i="1"/>
  <c r="B92" i="1"/>
  <c r="A92" i="1"/>
  <c r="F579" i="1" l="1"/>
  <c r="F803" i="1"/>
  <c r="F128" i="1"/>
  <c r="F142" i="1"/>
  <c r="F184" i="1"/>
  <c r="F192" i="1"/>
  <c r="F244" i="1"/>
  <c r="F326" i="1"/>
  <c r="F447" i="1"/>
  <c r="F779" i="1"/>
  <c r="F800" i="1"/>
  <c r="F820" i="1"/>
  <c r="F837" i="1"/>
  <c r="F841" i="1"/>
  <c r="F849" i="1"/>
  <c r="F851" i="1"/>
  <c r="F430" i="1"/>
  <c r="F131" i="1"/>
  <c r="F974" i="1"/>
  <c r="F1208" i="1"/>
  <c r="F1329" i="1"/>
  <c r="F956" i="1"/>
  <c r="F958" i="1"/>
  <c r="F962" i="1"/>
  <c r="F968" i="1"/>
  <c r="F970" i="1"/>
  <c r="F987" i="1"/>
  <c r="F1034" i="1"/>
  <c r="F1564" i="1"/>
  <c r="F475" i="1"/>
  <c r="F477" i="1"/>
  <c r="F179" i="1"/>
  <c r="F185" i="1"/>
  <c r="F389" i="1"/>
  <c r="F412" i="1"/>
  <c r="F440" i="1"/>
  <c r="F510" i="1"/>
  <c r="F30" i="1"/>
  <c r="F693" i="1"/>
  <c r="F760" i="1"/>
  <c r="F848" i="1"/>
  <c r="F850" i="1"/>
  <c r="F852" i="1"/>
  <c r="F72" i="1"/>
  <c r="F1567" i="1"/>
  <c r="F911" i="1"/>
  <c r="F946" i="1"/>
  <c r="F951" i="1"/>
  <c r="F955" i="1"/>
  <c r="F960" i="1"/>
  <c r="F979" i="1"/>
  <c r="F982" i="1"/>
  <c r="F986" i="1"/>
  <c r="F351" i="1"/>
  <c r="F442" i="1"/>
  <c r="F449" i="1"/>
  <c r="F523" i="1"/>
  <c r="F625" i="1"/>
  <c r="F804" i="1"/>
  <c r="F450" i="1"/>
  <c r="F623" i="1"/>
  <c r="F491" i="1"/>
  <c r="F1662" i="1"/>
  <c r="F1682" i="1"/>
  <c r="F1365" i="1"/>
  <c r="F1388" i="1"/>
  <c r="F1395" i="1"/>
  <c r="F1496" i="1"/>
  <c r="F1525" i="1"/>
  <c r="F1530" i="1"/>
  <c r="F924" i="1"/>
  <c r="F989" i="1"/>
  <c r="F995" i="1"/>
  <c r="F1092" i="1"/>
  <c r="F1100" i="1"/>
  <c r="F272" i="1"/>
  <c r="F74" i="1"/>
  <c r="F180" i="1"/>
  <c r="F403" i="1"/>
  <c r="F451" i="1"/>
  <c r="F177" i="1"/>
  <c r="F279" i="1"/>
  <c r="F877" i="1"/>
  <c r="F543" i="1"/>
  <c r="F153" i="1"/>
  <c r="F170" i="1"/>
  <c r="F206" i="1"/>
  <c r="F209" i="1"/>
  <c r="F332" i="1"/>
  <c r="F359" i="1"/>
  <c r="F364" i="1"/>
  <c r="F377" i="1"/>
  <c r="F380" i="1"/>
  <c r="F411" i="1"/>
  <c r="F515" i="1"/>
  <c r="F548" i="1"/>
  <c r="F550" i="1"/>
  <c r="F559" i="1"/>
  <c r="F639" i="1"/>
  <c r="F669" i="1"/>
  <c r="F678" i="1"/>
  <c r="F856" i="1"/>
  <c r="F590" i="1"/>
  <c r="F745" i="1"/>
  <c r="F285" i="1"/>
  <c r="F645" i="1"/>
  <c r="F54" i="1"/>
  <c r="F260" i="1"/>
  <c r="F697" i="1"/>
  <c r="F878" i="1"/>
  <c r="F1111" i="1"/>
  <c r="F1123" i="1"/>
  <c r="F1206" i="1"/>
  <c r="F1240" i="1"/>
  <c r="F1332" i="1"/>
  <c r="F1542" i="1"/>
  <c r="F1558" i="1"/>
  <c r="F1587" i="1"/>
  <c r="F1592" i="1"/>
  <c r="F1595" i="1"/>
  <c r="F1597" i="1"/>
  <c r="F1602" i="1"/>
  <c r="F1606" i="1"/>
  <c r="F1608" i="1"/>
  <c r="F1610" i="1"/>
  <c r="F1612" i="1"/>
  <c r="F1615" i="1"/>
  <c r="F1617" i="1"/>
  <c r="F1399" i="1"/>
  <c r="F1401" i="1"/>
  <c r="F1408" i="1"/>
  <c r="F1506" i="1"/>
  <c r="F1516" i="1"/>
  <c r="F1529" i="1"/>
  <c r="F1560" i="1"/>
  <c r="F1562" i="1"/>
  <c r="F38" i="1"/>
  <c r="F276" i="1"/>
  <c r="F292" i="1"/>
  <c r="F1464" i="1"/>
  <c r="F1392" i="1"/>
  <c r="F1424" i="1"/>
  <c r="F1584" i="1"/>
  <c r="F1199" i="1"/>
  <c r="F1282" i="1"/>
  <c r="F1393" i="1"/>
  <c r="F1573" i="1"/>
  <c r="F1121" i="1"/>
  <c r="F1134" i="1"/>
  <c r="F1494" i="1"/>
  <c r="F903" i="1"/>
  <c r="F990" i="1"/>
  <c r="F1023" i="1"/>
  <c r="F1081" i="1"/>
  <c r="F1102" i="1"/>
  <c r="F1104" i="1"/>
  <c r="F1107" i="1"/>
  <c r="F1156" i="1"/>
  <c r="F116" i="1"/>
  <c r="F316" i="1"/>
  <c r="F471" i="1"/>
  <c r="F721" i="1"/>
  <c r="F723" i="1"/>
  <c r="F271" i="1"/>
  <c r="F56" i="1"/>
  <c r="F99" i="1"/>
  <c r="F113" i="1"/>
  <c r="F135" i="1"/>
  <c r="F152" i="1"/>
  <c r="F167" i="1"/>
  <c r="F171" i="1"/>
  <c r="F211" i="1"/>
  <c r="F365" i="1"/>
  <c r="F379" i="1"/>
  <c r="F384" i="1"/>
  <c r="F401" i="1"/>
  <c r="F478" i="1"/>
  <c r="F502" i="1"/>
  <c r="F512" i="1"/>
  <c r="F547" i="1"/>
  <c r="F549" i="1"/>
  <c r="F558" i="1"/>
  <c r="F562" i="1"/>
  <c r="F646" i="1"/>
  <c r="F654" i="1"/>
  <c r="F662" i="1"/>
  <c r="F681" i="1"/>
  <c r="F823" i="1"/>
  <c r="F831" i="1"/>
  <c r="F460" i="1"/>
  <c r="F130" i="1"/>
  <c r="F161" i="1"/>
  <c r="F178" i="1"/>
  <c r="F237" i="1"/>
  <c r="F281" i="1"/>
  <c r="F341" i="1"/>
  <c r="F404" i="1"/>
  <c r="F709" i="1"/>
  <c r="F768" i="1"/>
  <c r="F1151" i="1"/>
  <c r="F902" i="1"/>
  <c r="F1183" i="1"/>
  <c r="F1217" i="1"/>
  <c r="F1324" i="1"/>
  <c r="F1355" i="1"/>
  <c r="F1398" i="1"/>
  <c r="F1400" i="1"/>
  <c r="F1426" i="1"/>
  <c r="F1428" i="1"/>
  <c r="F1430" i="1"/>
  <c r="F47" i="1"/>
  <c r="F66" i="1"/>
  <c r="F694" i="1"/>
  <c r="F147" i="1"/>
  <c r="F197" i="1"/>
  <c r="F495" i="1"/>
  <c r="F497" i="1"/>
  <c r="F524" i="1"/>
  <c r="F691" i="1"/>
  <c r="F717" i="1"/>
  <c r="F719" i="1"/>
  <c r="F882" i="1"/>
  <c r="F327" i="1"/>
  <c r="F887" i="1"/>
  <c r="F419" i="1"/>
  <c r="F266" i="1"/>
  <c r="F284" i="1"/>
  <c r="F307" i="1"/>
  <c r="F743" i="1"/>
  <c r="F778" i="1"/>
  <c r="F273" i="1"/>
  <c r="F12" i="1"/>
  <c r="F14" i="1"/>
  <c r="F16" i="1"/>
  <c r="F445" i="1"/>
  <c r="F786" i="1"/>
  <c r="F792" i="1"/>
  <c r="F807" i="1"/>
  <c r="F809" i="1"/>
  <c r="F259" i="1"/>
  <c r="F667" i="1"/>
  <c r="F157" i="1"/>
  <c r="F819" i="1"/>
  <c r="F158" i="1"/>
  <c r="F372" i="1"/>
  <c r="F374" i="1"/>
  <c r="F275" i="1"/>
  <c r="F323" i="1"/>
  <c r="F1136" i="1"/>
  <c r="F1750" i="1"/>
  <c r="F888" i="1"/>
  <c r="F890" i="1"/>
  <c r="F1338" i="1"/>
  <c r="F1380" i="1"/>
  <c r="F1394" i="1"/>
  <c r="F1586" i="1"/>
  <c r="F1101" i="1"/>
  <c r="F1253" i="1"/>
  <c r="F1520" i="1"/>
  <c r="F1531" i="1"/>
  <c r="F1536" i="1"/>
  <c r="F915" i="1"/>
  <c r="F1001" i="1"/>
  <c r="F1012" i="1"/>
  <c r="F1017" i="1"/>
  <c r="F1019" i="1"/>
  <c r="F1021" i="1"/>
  <c r="F1085" i="1"/>
  <c r="F1112" i="1"/>
  <c r="F1177" i="1"/>
  <c r="F1179" i="1"/>
  <c r="F1185" i="1"/>
  <c r="F1187" i="1"/>
  <c r="F1191" i="1"/>
  <c r="F1193" i="1"/>
  <c r="F1197" i="1"/>
  <c r="F1205" i="1"/>
  <c r="F1265" i="1"/>
  <c r="F1294" i="1"/>
  <c r="F1300" i="1"/>
  <c r="F1304" i="1"/>
  <c r="F1524" i="1"/>
  <c r="F1747" i="1"/>
  <c r="F424" i="1"/>
  <c r="F245" i="1"/>
  <c r="F312" i="1"/>
  <c r="F369" i="1"/>
  <c r="F769" i="1"/>
  <c r="F410" i="1"/>
  <c r="F772" i="1"/>
  <c r="F689" i="1"/>
  <c r="F368" i="1"/>
  <c r="F504" i="1"/>
  <c r="F595" i="1"/>
  <c r="F346" i="1"/>
  <c r="F57" i="1"/>
  <c r="F60" i="1"/>
  <c r="F77" i="1"/>
  <c r="F702" i="1"/>
  <c r="F732" i="1"/>
  <c r="F756" i="1"/>
  <c r="F758" i="1"/>
  <c r="F88" i="1"/>
  <c r="F215" i="1"/>
  <c r="F159" i="1"/>
  <c r="F221" i="1"/>
  <c r="F391" i="1"/>
  <c r="F434" i="1"/>
  <c r="F114" i="1"/>
  <c r="F1543" i="1"/>
  <c r="F1621" i="1"/>
  <c r="F1710" i="1"/>
  <c r="F1713" i="1"/>
  <c r="F1720" i="1"/>
  <c r="F1723" i="1"/>
  <c r="F1725" i="1"/>
  <c r="F1729" i="1"/>
  <c r="F1736" i="1"/>
  <c r="F1759" i="1"/>
  <c r="F1761" i="1"/>
  <c r="F928" i="1"/>
  <c r="F930" i="1"/>
  <c r="F973" i="1"/>
  <c r="F1067" i="1"/>
  <c r="F1146" i="1"/>
  <c r="F1353" i="1"/>
  <c r="F1661" i="1"/>
  <c r="F1674" i="1"/>
  <c r="F1677" i="1"/>
  <c r="F1679" i="1"/>
  <c r="F1743" i="1"/>
  <c r="F1215" i="1"/>
  <c r="F1218" i="1"/>
  <c r="F1226" i="1"/>
  <c r="F1258" i="1"/>
  <c r="F1260" i="1"/>
  <c r="F1313" i="1"/>
  <c r="F1317" i="1"/>
  <c r="F1337" i="1"/>
  <c r="F1432" i="1"/>
  <c r="F1557" i="1"/>
  <c r="F1742" i="1"/>
  <c r="F1512" i="1"/>
  <c r="F899" i="1"/>
  <c r="F908" i="1"/>
  <c r="F1048" i="1"/>
  <c r="F1056" i="1"/>
  <c r="F23" i="1"/>
  <c r="F50" i="1"/>
  <c r="F64" i="1"/>
  <c r="F195" i="1"/>
  <c r="F201" i="1"/>
  <c r="F532" i="1"/>
  <c r="F431" i="1"/>
  <c r="F714" i="1"/>
  <c r="F290" i="1"/>
  <c r="F311" i="1"/>
  <c r="F258" i="1"/>
  <c r="F742" i="1"/>
  <c r="F392" i="1"/>
  <c r="F310" i="1"/>
  <c r="F666" i="1"/>
  <c r="F729" i="1"/>
  <c r="F746" i="1"/>
  <c r="F771" i="1"/>
  <c r="F227" i="1"/>
  <c r="F250" i="1"/>
  <c r="F252" i="1"/>
  <c r="F11" i="1"/>
  <c r="F13" i="1"/>
  <c r="F17" i="1"/>
  <c r="F320" i="1"/>
  <c r="F628" i="1"/>
  <c r="F762" i="1"/>
  <c r="F766" i="1"/>
  <c r="F535" i="1"/>
  <c r="F151" i="1"/>
  <c r="F298" i="1"/>
  <c r="F573" i="1"/>
  <c r="F269" i="1"/>
  <c r="F598" i="1"/>
  <c r="F674" i="1"/>
  <c r="F892" i="1"/>
  <c r="F1007" i="1"/>
  <c r="F1281" i="1"/>
  <c r="F1290" i="1"/>
  <c r="F912" i="1"/>
  <c r="F980" i="1"/>
  <c r="F1010" i="1"/>
  <c r="F1016" i="1"/>
  <c r="F1018" i="1"/>
  <c r="F1089" i="1"/>
  <c r="F1154" i="1"/>
  <c r="F1166" i="1"/>
  <c r="F1172" i="1"/>
  <c r="F1176" i="1"/>
  <c r="F1181" i="1"/>
  <c r="F1184" i="1"/>
  <c r="F1188" i="1"/>
  <c r="F1190" i="1"/>
  <c r="F1194" i="1"/>
  <c r="F1196" i="1"/>
  <c r="F1209" i="1"/>
  <c r="F1264" i="1"/>
  <c r="F1295" i="1"/>
  <c r="F1303" i="1"/>
  <c r="F313" i="1"/>
  <c r="F427" i="1"/>
  <c r="F519" i="1"/>
  <c r="F564" i="1"/>
  <c r="F228" i="1"/>
  <c r="F324" i="1"/>
  <c r="F481" i="1"/>
  <c r="F713" i="1"/>
  <c r="F734" i="1"/>
  <c r="F748" i="1"/>
  <c r="F814" i="1"/>
  <c r="F880" i="1"/>
  <c r="F500" i="1"/>
  <c r="F334" i="1"/>
  <c r="F336" i="1"/>
  <c r="F338" i="1"/>
  <c r="F360" i="1"/>
  <c r="F43" i="1"/>
  <c r="F59" i="1"/>
  <c r="F61" i="1"/>
  <c r="F76" i="1"/>
  <c r="F682" i="1"/>
  <c r="F684" i="1"/>
  <c r="F688" i="1"/>
  <c r="F755" i="1"/>
  <c r="F874" i="1"/>
  <c r="F876" i="1"/>
  <c r="F58" i="1"/>
  <c r="F677" i="1"/>
  <c r="F194" i="1"/>
  <c r="F234" i="1"/>
  <c r="F704" i="1"/>
  <c r="F712" i="1"/>
  <c r="F423" i="1"/>
  <c r="F436" i="1"/>
  <c r="F91" i="1"/>
  <c r="F107" i="1"/>
  <c r="F112" i="1"/>
  <c r="F1757" i="1"/>
  <c r="F1691" i="1"/>
  <c r="F1709" i="1"/>
  <c r="F1711" i="1"/>
  <c r="F1717" i="1"/>
  <c r="F1374" i="1"/>
  <c r="F1565" i="1"/>
  <c r="F1623" i="1"/>
  <c r="F1216" i="1"/>
  <c r="F1219" i="1"/>
  <c r="F1227" i="1"/>
  <c r="F1032" i="1"/>
  <c r="F1318" i="1"/>
  <c r="F1334" i="1"/>
  <c r="F1509" i="1"/>
  <c r="F1498" i="1"/>
  <c r="F1721" i="1"/>
  <c r="F894" i="1"/>
  <c r="F898" i="1"/>
  <c r="F1057" i="1"/>
  <c r="F1061" i="1"/>
  <c r="F1064" i="1"/>
  <c r="F223" i="1"/>
  <c r="F229" i="1"/>
  <c r="F297" i="1"/>
  <c r="F395" i="1"/>
  <c r="F671" i="1"/>
  <c r="F727" i="1"/>
  <c r="F2" i="1"/>
  <c r="F122" i="1"/>
  <c r="F233" i="1"/>
  <c r="F569" i="1"/>
  <c r="F109" i="1"/>
  <c r="F65" i="1"/>
  <c r="F85" i="1"/>
  <c r="F95" i="1"/>
  <c r="F561" i="1"/>
  <c r="F582" i="1"/>
  <c r="F584" i="1"/>
  <c r="F621" i="1"/>
  <c r="F845" i="1"/>
  <c r="F881" i="1"/>
  <c r="F343" i="1"/>
  <c r="F738" i="1"/>
  <c r="F741" i="1"/>
  <c r="F144" i="1"/>
  <c r="F265" i="1"/>
  <c r="F409" i="1"/>
  <c r="F34" i="1"/>
  <c r="F36" i="1"/>
  <c r="F42" i="1"/>
  <c r="F120" i="1"/>
  <c r="F483" i="1"/>
  <c r="F485" i="1"/>
  <c r="F557" i="1"/>
  <c r="F618" i="1"/>
  <c r="F315" i="1"/>
  <c r="F62" i="1"/>
  <c r="F633" i="1"/>
  <c r="F198" i="1"/>
  <c r="F309" i="1"/>
  <c r="F90" i="1"/>
  <c r="F117" i="1"/>
  <c r="F155" i="1"/>
  <c r="F601" i="1"/>
  <c r="F637" i="1"/>
  <c r="F653" i="1"/>
  <c r="F680" i="1"/>
  <c r="F790" i="1"/>
  <c r="F873" i="1"/>
  <c r="F506" i="1"/>
  <c r="F556" i="1"/>
  <c r="F530" i="1"/>
  <c r="F149" i="1"/>
  <c r="F518" i="1"/>
  <c r="F552" i="1"/>
  <c r="F565" i="1"/>
  <c r="F581" i="1"/>
  <c r="F607" i="1"/>
  <c r="F456" i="1"/>
  <c r="F465" i="1"/>
  <c r="F236" i="1"/>
  <c r="F381" i="1"/>
  <c r="F383" i="1"/>
  <c r="F388" i="1"/>
  <c r="F817" i="1"/>
  <c r="F886" i="1"/>
  <c r="F20" i="1"/>
  <c r="F25" i="1"/>
  <c r="F80" i="1"/>
  <c r="F82" i="1"/>
  <c r="F240" i="1"/>
  <c r="F264" i="1"/>
  <c r="F420" i="1"/>
  <c r="F433" i="1"/>
  <c r="F586" i="1"/>
  <c r="F592" i="1"/>
  <c r="F614" i="1"/>
  <c r="F650" i="1"/>
  <c r="F676" i="1"/>
  <c r="F687" i="1"/>
  <c r="F690" i="1"/>
  <c r="F753" i="1"/>
  <c r="F757" i="1"/>
  <c r="F774" i="1"/>
  <c r="F777" i="1"/>
  <c r="F796" i="1"/>
  <c r="F826" i="1"/>
  <c r="F830" i="1"/>
  <c r="F844" i="1"/>
  <c r="F857" i="1"/>
  <c r="F860" i="1"/>
  <c r="F863" i="1"/>
  <c r="F83" i="1"/>
  <c r="F664" i="1"/>
  <c r="F352" i="1"/>
  <c r="F413" i="1"/>
  <c r="F418" i="1"/>
  <c r="F644" i="1"/>
  <c r="F293" i="1"/>
  <c r="F302" i="1"/>
  <c r="F304" i="1"/>
  <c r="F520" i="1"/>
  <c r="F751" i="1"/>
  <c r="F367" i="1"/>
  <c r="F575" i="1"/>
  <c r="F655" i="1"/>
  <c r="F235" i="1"/>
  <c r="F348" i="1"/>
  <c r="F560" i="1"/>
  <c r="F325" i="1"/>
  <c r="F462" i="1"/>
  <c r="F700" i="1"/>
  <c r="F730" i="1"/>
  <c r="F782" i="1"/>
  <c r="F784" i="1"/>
  <c r="F835" i="1"/>
  <c r="F871" i="1"/>
  <c r="F473" i="1"/>
  <c r="F525" i="1"/>
  <c r="F333" i="1"/>
  <c r="F862" i="1"/>
  <c r="F806" i="1"/>
  <c r="F200" i="1"/>
  <c r="F466" i="1"/>
  <c r="F205" i="1"/>
  <c r="F226" i="1"/>
  <c r="F238" i="1"/>
  <c r="F864" i="1"/>
  <c r="F8" i="1"/>
  <c r="F46" i="1"/>
  <c r="F21" i="1"/>
  <c r="F27" i="1"/>
  <c r="F29" i="1"/>
  <c r="F81" i="1"/>
  <c r="F84" i="1"/>
  <c r="F93" i="1"/>
  <c r="F262" i="1"/>
  <c r="F270" i="1"/>
  <c r="F319" i="1"/>
  <c r="F432" i="1"/>
  <c r="F435" i="1"/>
  <c r="F439" i="1"/>
  <c r="F587" i="1"/>
  <c r="F610" i="1"/>
  <c r="F647" i="1"/>
  <c r="F649" i="1"/>
  <c r="F686" i="1"/>
  <c r="F773" i="1"/>
  <c r="F825" i="1"/>
  <c r="F858" i="1"/>
  <c r="F861" i="1"/>
  <c r="F408" i="1"/>
  <c r="F414" i="1"/>
  <c r="F300" i="1"/>
  <c r="F303" i="1"/>
  <c r="F750" i="1"/>
  <c r="F759" i="1"/>
  <c r="F576" i="1"/>
  <c r="F657" i="1"/>
  <c r="F71" i="1"/>
  <c r="F349" i="1"/>
  <c r="F463" i="1"/>
  <c r="F541" i="1"/>
  <c r="F574" i="1"/>
  <c r="F593" i="1"/>
  <c r="F620" i="1"/>
  <c r="F706" i="1"/>
  <c r="F121" i="1"/>
  <c r="F191" i="1"/>
  <c r="F268" i="1"/>
  <c r="F308" i="1"/>
  <c r="F371" i="1"/>
  <c r="F526" i="1"/>
  <c r="F554" i="1"/>
  <c r="F571" i="1"/>
  <c r="F597" i="1"/>
  <c r="F599" i="1"/>
  <c r="F604" i="1"/>
  <c r="F609" i="1"/>
  <c r="F624" i="1"/>
  <c r="F679" i="1"/>
  <c r="F289" i="1"/>
  <c r="F140" i="1"/>
  <c r="F163" i="1"/>
  <c r="F187" i="1"/>
  <c r="F190" i="1"/>
  <c r="F217" i="1"/>
  <c r="F362" i="1"/>
  <c r="F390" i="1"/>
  <c r="F405" i="1"/>
  <c r="F474" i="1"/>
  <c r="F489" i="1"/>
  <c r="F542" i="1"/>
  <c r="F670" i="1"/>
  <c r="F703" i="1"/>
  <c r="F517" i="1"/>
  <c r="F527" i="1"/>
  <c r="F538" i="1"/>
  <c r="F553" i="1"/>
  <c r="F567" i="1"/>
  <c r="F216" i="1"/>
  <c r="F249" i="1"/>
  <c r="F33" i="1"/>
  <c r="F35" i="1"/>
  <c r="F111" i="1"/>
  <c r="F134" i="1"/>
  <c r="F330" i="1"/>
  <c r="F357" i="1"/>
  <c r="F472" i="1"/>
  <c r="F501" i="1"/>
  <c r="F631" i="1"/>
  <c r="F634" i="1"/>
  <c r="F638" i="1"/>
  <c r="F728" i="1"/>
  <c r="F731" i="1"/>
  <c r="F787" i="1"/>
  <c r="F789" i="1"/>
  <c r="F838" i="1"/>
  <c r="F840" i="1"/>
  <c r="F872" i="1"/>
  <c r="F875" i="1"/>
  <c r="F879" i="1"/>
  <c r="F529" i="1"/>
  <c r="F611" i="1"/>
  <c r="F859" i="1"/>
  <c r="F350" i="1"/>
  <c r="F394" i="1"/>
  <c r="F448" i="1"/>
  <c r="F870" i="1"/>
  <c r="F168" i="1"/>
  <c r="F813" i="1"/>
  <c r="F846" i="1"/>
  <c r="F87" i="1"/>
  <c r="F105" i="1"/>
  <c r="F802" i="1"/>
  <c r="F118" i="1"/>
  <c r="F127" i="1"/>
  <c r="F378" i="1"/>
  <c r="F536" i="1"/>
  <c r="F361" i="1"/>
  <c r="F539" i="1"/>
  <c r="F698" i="1"/>
  <c r="F711" i="1"/>
  <c r="F818" i="1"/>
  <c r="F1670" i="1"/>
  <c r="F1125" i="1"/>
  <c r="F1274" i="1"/>
  <c r="F1572" i="1"/>
  <c r="F1589" i="1"/>
  <c r="F1594" i="1"/>
  <c r="F1596" i="1"/>
  <c r="F1598" i="1"/>
  <c r="F1601" i="1"/>
  <c r="F1603" i="1"/>
  <c r="F1609" i="1"/>
  <c r="F1611" i="1"/>
  <c r="F1613" i="1"/>
  <c r="F1616" i="1"/>
  <c r="F1618" i="1"/>
  <c r="F1722" i="1"/>
  <c r="F1724" i="1"/>
  <c r="F1728" i="1"/>
  <c r="F1732" i="1"/>
  <c r="F1741" i="1"/>
  <c r="F1754" i="1"/>
  <c r="F925" i="1"/>
  <c r="F927" i="1"/>
  <c r="F938" i="1"/>
  <c r="F1070" i="1"/>
  <c r="F1326" i="1"/>
  <c r="F1352" i="1"/>
  <c r="F1599" i="1"/>
  <c r="F1678" i="1"/>
  <c r="F1680" i="1"/>
  <c r="F1149" i="1"/>
  <c r="F1204" i="1"/>
  <c r="F1330" i="1"/>
  <c r="F1688" i="1"/>
  <c r="F935" i="1"/>
  <c r="F937" i="1"/>
  <c r="F954" i="1"/>
  <c r="F1213" i="1"/>
  <c r="F1257" i="1"/>
  <c r="F1259" i="1"/>
  <c r="F1327" i="1"/>
  <c r="F1385" i="1"/>
  <c r="F1390" i="1"/>
  <c r="F1527" i="1"/>
  <c r="F1532" i="1"/>
  <c r="F1256" i="1"/>
  <c r="F1044" i="1"/>
  <c r="F1127" i="1"/>
  <c r="F1135" i="1"/>
  <c r="F1316" i="1"/>
  <c r="F1533" i="1"/>
  <c r="F1559" i="1"/>
  <c r="F940" i="1"/>
  <c r="F1328" i="1"/>
  <c r="F1425" i="1"/>
  <c r="F1427" i="1"/>
  <c r="F1515" i="1"/>
  <c r="F1555" i="1"/>
  <c r="F1561" i="1"/>
  <c r="F1546" i="1"/>
  <c r="F907" i="1"/>
  <c r="F909" i="1"/>
  <c r="F978" i="1"/>
  <c r="F1005" i="1"/>
  <c r="F1025" i="1"/>
  <c r="F1029" i="1"/>
  <c r="F1049" i="1"/>
  <c r="F1055" i="1"/>
  <c r="F1073" i="1"/>
  <c r="F1096" i="1"/>
  <c r="F1113" i="1"/>
  <c r="F1167" i="1"/>
  <c r="F1296" i="1"/>
  <c r="F1298" i="1"/>
  <c r="F1370" i="1"/>
  <c r="F1372" i="1"/>
  <c r="F1666" i="1"/>
  <c r="F1058" i="1"/>
  <c r="F1577" i="1"/>
  <c r="F1580" i="1"/>
  <c r="F992" i="1"/>
  <c r="F1079" i="1"/>
  <c r="F1342" i="1"/>
  <c r="F1363" i="1"/>
  <c r="F1130" i="1"/>
  <c r="F1159" i="1"/>
  <c r="F1221" i="1"/>
  <c r="F1255" i="1"/>
  <c r="F1132" i="1"/>
  <c r="F1214" i="1"/>
  <c r="F1500" i="1"/>
  <c r="F1502" i="1"/>
  <c r="F1201" i="1"/>
  <c r="F1491" i="1"/>
  <c r="F1495" i="1"/>
  <c r="F919" i="1"/>
  <c r="F923" i="1"/>
  <c r="F944" i="1"/>
  <c r="F997" i="1"/>
  <c r="F1000" i="1"/>
  <c r="F1041" i="1"/>
  <c r="F1046" i="1"/>
  <c r="F1088" i="1"/>
  <c r="F1090" i="1"/>
  <c r="F1162" i="1"/>
  <c r="F1164" i="1"/>
  <c r="F1247" i="1"/>
  <c r="F1310" i="1"/>
  <c r="F1526" i="1"/>
  <c r="F1699" i="1"/>
  <c r="F1099" i="1"/>
  <c r="F1703" i="1"/>
  <c r="F1738" i="1"/>
  <c r="F967" i="1"/>
  <c r="F1002" i="1"/>
  <c r="F1026" i="1"/>
  <c r="F1028" i="1"/>
  <c r="F1030" i="1"/>
  <c r="F1052" i="1"/>
  <c r="F1060" i="1"/>
  <c r="F1075" i="1"/>
  <c r="F1077" i="1"/>
  <c r="F1103" i="1"/>
  <c r="F1153" i="1"/>
  <c r="F1155" i="1"/>
  <c r="F1299" i="1"/>
  <c r="F1371" i="1"/>
  <c r="F1504" i="1"/>
  <c r="F1571" i="1"/>
  <c r="F1583" i="1"/>
  <c r="F1726" i="1"/>
  <c r="F1291" i="1"/>
  <c r="F1278" i="1"/>
  <c r="F1521" i="1"/>
  <c r="F1523" i="1"/>
  <c r="F1568" i="1"/>
  <c r="F1114" i="1"/>
  <c r="F1665" i="1"/>
  <c r="F1667" i="1"/>
  <c r="F1059" i="1"/>
  <c r="F1116" i="1"/>
  <c r="F1566" i="1"/>
  <c r="F1578" i="1"/>
  <c r="F1593" i="1"/>
  <c r="F934" i="1"/>
  <c r="F991" i="1"/>
  <c r="F1011" i="1"/>
  <c r="F1110" i="1"/>
  <c r="F1243" i="1"/>
  <c r="F1341" i="1"/>
  <c r="F1350" i="1"/>
  <c r="F1364" i="1"/>
  <c r="F1323" i="1"/>
  <c r="F1128" i="1"/>
  <c r="F1141" i="1"/>
  <c r="F1180" i="1"/>
  <c r="F1068" i="1"/>
  <c r="F1157" i="1"/>
  <c r="F1222" i="1"/>
  <c r="F1513" i="1"/>
  <c r="F1517" i="1"/>
  <c r="F1117" i="1"/>
  <c r="F1145" i="1"/>
  <c r="F1423" i="1"/>
  <c r="F1499" i="1"/>
  <c r="F1501" i="1"/>
  <c r="F1548" i="1"/>
  <c r="F1585" i="1"/>
  <c r="F869" i="1"/>
  <c r="F1490" i="1"/>
  <c r="F901" i="1"/>
  <c r="F906" i="1"/>
  <c r="F918" i="1"/>
  <c r="F922" i="1"/>
  <c r="F943" i="1"/>
  <c r="F977" i="1"/>
  <c r="F996" i="1"/>
  <c r="F999" i="1"/>
  <c r="F1043" i="1"/>
  <c r="F1087" i="1"/>
  <c r="F1160" i="1"/>
  <c r="F1163" i="1"/>
  <c r="F104" i="1"/>
  <c r="F563" i="1"/>
  <c r="F306" i="1"/>
  <c r="F337" i="1"/>
  <c r="F387" i="1"/>
  <c r="F441" i="1"/>
  <c r="F41" i="1"/>
  <c r="F124" i="1"/>
  <c r="F422" i="1"/>
  <c r="F675" i="1"/>
  <c r="F39" i="1"/>
  <c r="F53" i="1"/>
  <c r="F146" i="1"/>
  <c r="F210" i="1"/>
  <c r="F69" i="1"/>
  <c r="F119" i="1"/>
  <c r="F286" i="1"/>
  <c r="F426" i="1"/>
  <c r="F476" i="1"/>
  <c r="F498" i="1"/>
  <c r="F551" i="1"/>
  <c r="F710" i="1"/>
  <c r="F608" i="1"/>
  <c r="F443" i="1"/>
  <c r="F589" i="1"/>
  <c r="F656" i="1"/>
  <c r="F708" i="1"/>
  <c r="F718" i="1"/>
  <c r="F722" i="1"/>
  <c r="F735" i="1"/>
  <c r="F798" i="1"/>
  <c r="F5" i="1"/>
  <c r="F174" i="1"/>
  <c r="F183" i="1"/>
  <c r="F296" i="1"/>
  <c r="F344" i="1"/>
  <c r="F508" i="1"/>
  <c r="F570" i="1"/>
  <c r="F827" i="1"/>
  <c r="F267" i="1"/>
  <c r="F407" i="1"/>
  <c r="F764" i="1"/>
  <c r="F68" i="1"/>
  <c r="F256" i="1"/>
  <c r="F499" i="1"/>
  <c r="F770" i="1"/>
  <c r="F370" i="1"/>
  <c r="F189" i="1"/>
  <c r="F248" i="1"/>
  <c r="F322" i="1"/>
  <c r="F358" i="1"/>
  <c r="F400" i="1"/>
  <c r="F505" i="1"/>
  <c r="F705" i="1"/>
  <c r="F274" i="1"/>
  <c r="F488" i="1"/>
  <c r="F883" i="1"/>
  <c r="F816" i="1"/>
  <c r="F48" i="1"/>
  <c r="F169" i="1"/>
  <c r="F744" i="1"/>
  <c r="F165" i="1"/>
  <c r="F98" i="1"/>
  <c r="F386" i="1"/>
  <c r="F737" i="1"/>
  <c r="F459" i="1"/>
  <c r="F715" i="1"/>
  <c r="F724" i="1"/>
  <c r="F811" i="1"/>
  <c r="F283" i="1"/>
  <c r="F461" i="1"/>
  <c r="F736" i="1"/>
  <c r="F204" i="1"/>
  <c r="F490" i="1"/>
  <c r="F775" i="1"/>
  <c r="F444" i="1"/>
  <c r="F421" i="1"/>
  <c r="F663" i="1"/>
  <c r="F52" i="1"/>
  <c r="F145" i="1"/>
  <c r="F203" i="1"/>
  <c r="F534" i="1"/>
  <c r="F516" i="1"/>
  <c r="F692" i="1"/>
  <c r="F4" i="1"/>
  <c r="F494" i="1"/>
  <c r="F186" i="1"/>
  <c r="F247" i="1"/>
  <c r="F318" i="1"/>
  <c r="F347" i="1"/>
  <c r="F399" i="1"/>
  <c r="F452" i="1"/>
  <c r="F7" i="1"/>
  <c r="F49" i="1"/>
  <c r="F196" i="1"/>
  <c r="F469" i="1"/>
  <c r="F781" i="1"/>
  <c r="F70" i="1"/>
  <c r="F193" i="1"/>
  <c r="F246" i="1"/>
  <c r="F108" i="1"/>
  <c r="F402" i="1"/>
  <c r="F496" i="1"/>
  <c r="F583" i="1"/>
  <c r="F749" i="1"/>
  <c r="F468" i="1"/>
  <c r="F642" i="1"/>
  <c r="F716" i="1"/>
  <c r="F725" i="1"/>
  <c r="F812" i="1"/>
  <c r="F73" i="1"/>
  <c r="F288" i="1"/>
  <c r="F493" i="1"/>
  <c r="F801" i="1"/>
  <c r="F222" i="1"/>
  <c r="F780" i="1"/>
  <c r="F457" i="1"/>
  <c r="F537" i="1"/>
  <c r="F815" i="1"/>
  <c r="F137" i="1"/>
  <c r="F224" i="1"/>
  <c r="F282" i="1"/>
  <c r="F335" i="1"/>
  <c r="F382" i="1"/>
  <c r="F415" i="1"/>
  <c r="F531" i="1"/>
  <c r="F591" i="1"/>
  <c r="F765" i="1"/>
  <c r="F9" i="1"/>
  <c r="F251" i="1"/>
  <c r="F15" i="1"/>
  <c r="F28" i="1"/>
  <c r="F37" i="1"/>
  <c r="F75" i="1"/>
  <c r="F86" i="1"/>
  <c r="F139" i="1"/>
  <c r="F207" i="1"/>
  <c r="F314" i="1"/>
  <c r="F363" i="1"/>
  <c r="F385" i="1"/>
  <c r="F438" i="1"/>
  <c r="F503" i="1"/>
  <c r="F660" i="1"/>
  <c r="F685" i="1"/>
  <c r="F701" i="1"/>
  <c r="F754" i="1"/>
  <c r="F785" i="1"/>
  <c r="F643" i="1"/>
  <c r="F747" i="1"/>
  <c r="F761" i="1"/>
  <c r="F220" i="1"/>
  <c r="F437" i="1"/>
  <c r="F658" i="1"/>
  <c r="F115" i="1"/>
  <c r="F396" i="1"/>
  <c r="F125" i="1"/>
  <c r="F487" i="1"/>
  <c r="F522" i="1"/>
  <c r="F588" i="1"/>
  <c r="F619" i="1"/>
  <c r="F652" i="1"/>
  <c r="F795" i="1"/>
  <c r="F96" i="1"/>
  <c r="F172" i="1"/>
  <c r="F230" i="1"/>
  <c r="F232" i="1"/>
  <c r="F342" i="1"/>
  <c r="F356" i="1"/>
  <c r="F425" i="1"/>
  <c r="F470" i="1"/>
  <c r="F545" i="1"/>
  <c r="F555" i="1"/>
  <c r="F577" i="1"/>
  <c r="F596" i="1"/>
  <c r="F600" i="1"/>
  <c r="F603" i="1"/>
  <c r="F606" i="1"/>
  <c r="F612" i="1"/>
  <c r="F615" i="1"/>
  <c r="F699" i="1"/>
  <c r="F339" i="1"/>
  <c r="F103" i="1"/>
  <c r="F141" i="1"/>
  <c r="F182" i="1"/>
  <c r="F188" i="1"/>
  <c r="F199" i="1"/>
  <c r="F218" i="1"/>
  <c r="F355" i="1"/>
  <c r="F393" i="1"/>
  <c r="F446" i="1"/>
  <c r="F482" i="1"/>
  <c r="F572" i="1"/>
  <c r="F626" i="1"/>
  <c r="F257" i="1"/>
  <c r="F673" i="1"/>
  <c r="F810" i="1"/>
  <c r="F214" i="1"/>
  <c r="F10" i="1"/>
  <c r="F19" i="1"/>
  <c r="F32" i="1"/>
  <c r="F55" i="1"/>
  <c r="F79" i="1"/>
  <c r="F101" i="1"/>
  <c r="F166" i="1"/>
  <c r="F239" i="1"/>
  <c r="F329" i="1"/>
  <c r="F375" i="1"/>
  <c r="F417" i="1"/>
  <c r="F467" i="1"/>
  <c r="F544" i="1"/>
  <c r="F585" i="1"/>
  <c r="F630" i="1"/>
  <c r="F640" i="1"/>
  <c r="F648" i="1"/>
  <c r="F695" i="1"/>
  <c r="F733" i="1"/>
  <c r="F793" i="1"/>
  <c r="F821" i="1"/>
  <c r="F833" i="1"/>
  <c r="F842" i="1"/>
  <c r="F853" i="1"/>
  <c r="F867" i="1"/>
  <c r="F242" i="1"/>
  <c r="F353" i="1"/>
  <c r="F328" i="1"/>
  <c r="F454" i="1"/>
  <c r="F832" i="1"/>
  <c r="F254" i="1"/>
  <c r="F480" i="1"/>
  <c r="F739" i="1"/>
  <c r="F398" i="1"/>
  <c r="F110" i="1"/>
  <c r="F136" i="1"/>
  <c r="F143" i="1"/>
  <c r="F150" i="1"/>
  <c r="F156" i="1"/>
  <c r="F295" i="1"/>
  <c r="F299" i="1"/>
  <c r="F665" i="1"/>
  <c r="F1126" i="1"/>
  <c r="F1664" i="1"/>
  <c r="F97" i="1"/>
  <c r="F123" i="1"/>
  <c r="F129" i="1"/>
  <c r="F160" i="1"/>
  <c r="F162" i="1"/>
  <c r="F181" i="1"/>
  <c r="F253" i="1"/>
  <c r="F263" i="1"/>
  <c r="F287" i="1"/>
  <c r="F1286" i="1"/>
  <c r="F622" i="1"/>
  <c r="F636" i="1"/>
  <c r="F546" i="1"/>
  <c r="F668" i="1"/>
  <c r="F805" i="1"/>
  <c r="F213" i="1"/>
  <c r="F345" i="1"/>
  <c r="F18" i="1"/>
  <c r="F31" i="1"/>
  <c r="F44" i="1"/>
  <c r="F78" i="1"/>
  <c r="F100" i="1"/>
  <c r="F154" i="1"/>
  <c r="F212" i="1"/>
  <c r="F321" i="1"/>
  <c r="F366" i="1"/>
  <c r="F416" i="1"/>
  <c r="F464" i="1"/>
  <c r="F521" i="1"/>
  <c r="F580" i="1"/>
  <c r="F629" i="1"/>
  <c r="F651" i="1"/>
  <c r="F683" i="1"/>
  <c r="F696" i="1"/>
  <c r="F752" i="1"/>
  <c r="F763" i="1"/>
  <c r="F776" i="1"/>
  <c r="F783" i="1"/>
  <c r="F794" i="1"/>
  <c r="F822" i="1"/>
  <c r="F834" i="1"/>
  <c r="F843" i="1"/>
  <c r="F854" i="1"/>
  <c r="F868" i="1"/>
  <c r="F280" i="1"/>
  <c r="F243" i="1"/>
  <c r="F479" i="1"/>
  <c r="F528" i="1"/>
  <c r="F291" i="1"/>
  <c r="F331" i="1"/>
  <c r="F455" i="1"/>
  <c r="F707" i="1"/>
  <c r="F855" i="1"/>
  <c r="F208" i="1"/>
  <c r="F255" i="1"/>
  <c r="F533" i="1"/>
  <c r="F740" i="1"/>
  <c r="F3" i="1"/>
  <c r="F340" i="1"/>
  <c r="F406" i="1"/>
  <c r="F148" i="1"/>
  <c r="F173" i="1"/>
  <c r="F294" i="1"/>
  <c r="F317" i="1"/>
  <c r="F511" i="1"/>
  <c r="F865" i="1"/>
  <c r="F231" i="1"/>
  <c r="F354" i="1"/>
  <c r="F453" i="1"/>
  <c r="F594" i="1"/>
  <c r="F602" i="1"/>
  <c r="F613" i="1"/>
  <c r="F51" i="1"/>
  <c r="F219" i="1"/>
  <c r="F578" i="1"/>
  <c r="F1700" i="1"/>
  <c r="F1704" i="1"/>
  <c r="F1706" i="1"/>
  <c r="F1731" i="1"/>
  <c r="F1758" i="1"/>
  <c r="F1375" i="1"/>
  <c r="F1389" i="1"/>
  <c r="F1607" i="1"/>
  <c r="F1672" i="1"/>
  <c r="F1683" i="1"/>
  <c r="F1716" i="1"/>
  <c r="F1760" i="1"/>
  <c r="F929" i="1"/>
  <c r="F950" i="1"/>
  <c r="F1042" i="1"/>
  <c r="F1129" i="1"/>
  <c r="F1547" i="1"/>
  <c r="F1673" i="1"/>
  <c r="F1292" i="1"/>
  <c r="F1320" i="1"/>
  <c r="F1220" i="1"/>
  <c r="F1402" i="1"/>
  <c r="F1429" i="1"/>
  <c r="F1503" i="1"/>
  <c r="F1534" i="1"/>
  <c r="F1563" i="1"/>
  <c r="F1382" i="1"/>
  <c r="F1497" i="1"/>
  <c r="F895" i="1"/>
  <c r="F920" i="1"/>
  <c r="F945" i="1"/>
  <c r="F957" i="1"/>
  <c r="F964" i="1"/>
  <c r="F969" i="1"/>
  <c r="F983" i="1"/>
  <c r="F985" i="1"/>
  <c r="F1013" i="1"/>
  <c r="F1020" i="1"/>
  <c r="F1027" i="1"/>
  <c r="F1031" i="1"/>
  <c r="F1047" i="1"/>
  <c r="F1062" i="1"/>
  <c r="F1078" i="1"/>
  <c r="F1091" i="1"/>
  <c r="F1106" i="1"/>
  <c r="F1165" i="1"/>
  <c r="F1301" i="1"/>
  <c r="F1283" i="1"/>
  <c r="F1544" i="1"/>
  <c r="F1550" i="1"/>
  <c r="F1624" i="1"/>
  <c r="F1693" i="1"/>
  <c r="F1695" i="1"/>
  <c r="F1697" i="1"/>
  <c r="F1702" i="1"/>
  <c r="F1707" i="1"/>
  <c r="F1718" i="1"/>
  <c r="F891" i="1"/>
  <c r="F1080" i="1"/>
  <c r="F1142" i="1"/>
  <c r="F1284" i="1"/>
  <c r="F1458" i="1"/>
  <c r="F1508" i="1"/>
  <c r="F1660" i="1"/>
  <c r="F931" i="1"/>
  <c r="F961" i="1"/>
  <c r="F1211" i="1"/>
  <c r="F1238" i="1"/>
  <c r="F1335" i="1"/>
  <c r="F1373" i="1"/>
  <c r="F1588" i="1"/>
  <c r="F932" i="1"/>
  <c r="F1200" i="1"/>
  <c r="F1730" i="1"/>
  <c r="F1148" i="1"/>
  <c r="F1314" i="1"/>
  <c r="F972" i="1"/>
  <c r="F1272" i="1"/>
  <c r="F1414" i="1"/>
  <c r="F1431" i="1"/>
  <c r="F1507" i="1"/>
  <c r="F1537" i="1"/>
  <c r="F1518" i="1"/>
  <c r="F904" i="1"/>
  <c r="F913" i="1"/>
  <c r="F917" i="1"/>
  <c r="F949" i="1"/>
  <c r="F975" i="1"/>
  <c r="F993" i="1"/>
  <c r="F1003" i="1"/>
  <c r="F1009" i="1"/>
  <c r="F1022" i="1"/>
  <c r="F1039" i="1"/>
  <c r="F1051" i="1"/>
  <c r="F1053" i="1"/>
  <c r="F1065" i="1"/>
  <c r="F1083" i="1"/>
  <c r="F1093" i="1"/>
  <c r="F1108" i="1"/>
  <c r="F1169" i="1"/>
  <c r="F1171" i="1"/>
  <c r="F1701" i="1"/>
  <c r="F1705" i="1"/>
  <c r="F1712" i="1"/>
  <c r="F1762" i="1"/>
  <c r="F1377" i="1"/>
  <c r="F1539" i="1"/>
  <c r="F1600" i="1"/>
  <c r="F1619" i="1"/>
  <c r="F1669" i="1"/>
  <c r="F1689" i="1"/>
  <c r="F1715" i="1"/>
  <c r="F1745" i="1"/>
  <c r="F926" i="1"/>
  <c r="F939" i="1"/>
  <c r="F1086" i="1"/>
  <c r="F1339" i="1"/>
  <c r="F1551" i="1"/>
  <c r="F791" i="1"/>
  <c r="F921" i="1"/>
  <c r="F952" i="1"/>
  <c r="F1015" i="1"/>
  <c r="F1024" i="1"/>
  <c r="F1369" i="1"/>
  <c r="F1276" i="1"/>
  <c r="F1549" i="1"/>
  <c r="F1552" i="1"/>
  <c r="F1657" i="1"/>
  <c r="F1663" i="1"/>
  <c r="F1692" i="1"/>
  <c r="F1694" i="1"/>
  <c r="F1696" i="1"/>
  <c r="F1698" i="1"/>
  <c r="F1708" i="1"/>
  <c r="F1719" i="1"/>
  <c r="F1681" i="1"/>
  <c r="F1727" i="1"/>
  <c r="F1074" i="1"/>
  <c r="F1144" i="1"/>
  <c r="F1376" i="1"/>
  <c r="F1540" i="1"/>
  <c r="F1668" i="1"/>
  <c r="F933" i="1"/>
  <c r="F966" i="1"/>
  <c r="F1212" i="1"/>
  <c r="F1241" i="1"/>
  <c r="F1336" i="1"/>
  <c r="F1378" i="1"/>
  <c r="F1014" i="1"/>
  <c r="F981" i="1"/>
  <c r="F1246" i="1"/>
  <c r="F1735" i="1"/>
  <c r="F1150" i="1"/>
  <c r="F1315" i="1"/>
  <c r="F1343" i="1"/>
  <c r="F1514" i="1"/>
  <c r="F998" i="1"/>
  <c r="F1322" i="1"/>
  <c r="F1419" i="1"/>
  <c r="F1445" i="1"/>
  <c r="F1511" i="1"/>
  <c r="F1541" i="1"/>
  <c r="F1493" i="1"/>
  <c r="F1519" i="1"/>
  <c r="F896" i="1"/>
  <c r="F905" i="1"/>
  <c r="F914" i="1"/>
  <c r="F916" i="1"/>
  <c r="F965" i="1"/>
  <c r="F976" i="1"/>
  <c r="F984" i="1"/>
  <c r="F988" i="1"/>
  <c r="F994" i="1"/>
  <c r="F1004" i="1"/>
  <c r="F1008" i="1"/>
  <c r="F1037" i="1"/>
  <c r="F1050" i="1"/>
  <c r="F1054" i="1"/>
  <c r="F1066" i="1"/>
  <c r="F1084" i="1"/>
  <c r="F1094" i="1"/>
  <c r="F1109" i="1"/>
  <c r="F1168" i="1"/>
  <c r="F1170" i="1"/>
  <c r="F1174" i="1"/>
  <c r="F1182" i="1"/>
  <c r="F1189" i="1"/>
  <c r="F1195" i="1"/>
  <c r="F1210" i="1"/>
  <c r="F1307" i="1"/>
  <c r="F1309" i="1"/>
  <c r="F1348" i="1"/>
  <c r="F1351" i="1"/>
  <c r="F1361" i="1"/>
  <c r="F1367" i="1"/>
  <c r="F1386" i="1"/>
  <c r="F1404" i="1"/>
  <c r="F1406" i="1"/>
  <c r="F1413" i="1"/>
  <c r="F1418" i="1"/>
  <c r="F1421" i="1"/>
  <c r="F1435" i="1"/>
  <c r="F1437" i="1"/>
  <c r="F1441" i="1"/>
  <c r="F1443" i="1"/>
  <c r="F1448" i="1"/>
  <c r="F1450" i="1"/>
  <c r="F1454" i="1"/>
  <c r="F1460" i="1"/>
  <c r="F1467" i="1"/>
  <c r="F1469" i="1"/>
  <c r="F1475" i="1"/>
  <c r="F1478" i="1"/>
  <c r="F1482" i="1"/>
  <c r="F1484" i="1"/>
  <c r="F1488" i="1"/>
  <c r="F1625" i="1"/>
  <c r="F1629" i="1"/>
  <c r="F1631" i="1"/>
  <c r="F1635" i="1"/>
  <c r="F1637" i="1"/>
  <c r="F1641" i="1"/>
  <c r="F1643" i="1"/>
  <c r="F1647" i="1"/>
  <c r="F1649" i="1"/>
  <c r="F1653" i="1"/>
  <c r="F1655" i="1"/>
  <c r="F1685" i="1"/>
  <c r="F1687" i="1"/>
  <c r="F1223" i="1"/>
  <c r="F1225" i="1"/>
  <c r="F1234" i="1"/>
  <c r="F1252" i="1"/>
  <c r="F1356" i="1"/>
  <c r="F1358" i="1"/>
  <c r="F1751" i="1"/>
  <c r="F1137" i="1"/>
  <c r="F1263" i="1"/>
  <c r="F1470" i="1"/>
  <c r="F1748" i="1"/>
  <c r="F1319" i="1"/>
  <c r="F1656" i="1"/>
  <c r="F1739" i="1"/>
  <c r="F1131" i="1"/>
  <c r="F1245" i="1"/>
  <c r="F1474" i="1"/>
  <c r="F1535" i="1"/>
  <c r="F1036" i="1"/>
  <c r="F1273" i="1"/>
  <c r="F1569" i="1"/>
  <c r="F893" i="1"/>
  <c r="F1097" i="1"/>
  <c r="F1118" i="1"/>
  <c r="F1147" i="1"/>
  <c r="F1173" i="1"/>
  <c r="F1228" i="1"/>
  <c r="F1237" i="1"/>
  <c r="F1280" i="1"/>
  <c r="F1288" i="1"/>
  <c r="F1321" i="1"/>
  <c r="F1391" i="1"/>
  <c r="F1576" i="1"/>
  <c r="F1582" i="1"/>
  <c r="F1734" i="1"/>
  <c r="F1072" i="1"/>
  <c r="F1285" i="1"/>
  <c r="F1379" i="1"/>
  <c r="F1753" i="1"/>
  <c r="F1522" i="1"/>
  <c r="F1690" i="1"/>
  <c r="F1178" i="1"/>
  <c r="F1186" i="1"/>
  <c r="F1192" i="1"/>
  <c r="F1198" i="1"/>
  <c r="F1293" i="1"/>
  <c r="F1297" i="1"/>
  <c r="F1302" i="1"/>
  <c r="F1306" i="1"/>
  <c r="F1344" i="1"/>
  <c r="F1346" i="1"/>
  <c r="F1354" i="1"/>
  <c r="F1360" i="1"/>
  <c r="F1384" i="1"/>
  <c r="F1249" i="1"/>
  <c r="F1340" i="1"/>
  <c r="F1554" i="1"/>
  <c r="F948" i="1"/>
  <c r="F1140" i="1"/>
  <c r="F1456" i="1"/>
  <c r="F1574" i="1"/>
  <c r="F1254" i="1"/>
  <c r="F1614" i="1"/>
  <c r="F1095" i="1"/>
  <c r="F1381" i="1"/>
  <c r="F1620" i="1"/>
  <c r="F1763" i="1"/>
  <c r="F1277" i="1"/>
  <c r="F1397" i="1"/>
  <c r="F971" i="1"/>
  <c r="F1082" i="1"/>
  <c r="F1119" i="1"/>
  <c r="F1124" i="1"/>
  <c r="F1175" i="1"/>
  <c r="F1207" i="1"/>
  <c r="F1244" i="1"/>
  <c r="F1279" i="1"/>
  <c r="F1289" i="1"/>
  <c r="F1311" i="1"/>
  <c r="F1746" i="1"/>
  <c r="F1366" i="1"/>
  <c r="F1579" i="1"/>
  <c r="F1756" i="1"/>
  <c r="F1325" i="1"/>
  <c r="F1538" i="1"/>
  <c r="F1752" i="1"/>
  <c r="F767" i="1"/>
  <c r="F797" i="1"/>
  <c r="F824" i="1"/>
  <c r="F836" i="1"/>
  <c r="F847" i="1"/>
  <c r="F632" i="1"/>
  <c r="F641" i="1"/>
  <c r="F788" i="1"/>
  <c r="F808" i="1"/>
  <c r="F828" i="1"/>
  <c r="F839" i="1"/>
  <c r="F133" i="1"/>
  <c r="F138" i="1"/>
  <c r="F132" i="1"/>
  <c r="F1676" i="1"/>
  <c r="F1115" i="1"/>
  <c r="F1006" i="1"/>
  <c r="F1733" i="1"/>
  <c r="F1203" i="1"/>
  <c r="F1581" i="1"/>
  <c r="F1591" i="1"/>
  <c r="F910" i="1"/>
  <c r="F1492" i="1"/>
  <c r="F900" i="1"/>
  <c r="F1489" i="1"/>
  <c r="F897" i="1"/>
  <c r="F1403" i="1"/>
  <c r="F1410" i="1"/>
  <c r="F1415" i="1"/>
  <c r="F1417" i="1"/>
  <c r="F1422" i="1"/>
  <c r="F1434" i="1"/>
  <c r="F1438" i="1"/>
  <c r="F1440" i="1"/>
  <c r="F1444" i="1"/>
  <c r="F1447" i="1"/>
  <c r="F1451" i="1"/>
  <c r="F1453" i="1"/>
  <c r="F1455" i="1"/>
  <c r="F1459" i="1"/>
  <c r="F1466" i="1"/>
  <c r="F1473" i="1"/>
  <c r="F1479" i="1"/>
  <c r="F1481" i="1"/>
  <c r="F1485" i="1"/>
  <c r="F1487" i="1"/>
  <c r="F1626" i="1"/>
  <c r="F1628" i="1"/>
  <c r="F1632" i="1"/>
  <c r="F1634" i="1"/>
  <c r="F1638" i="1"/>
  <c r="F1640" i="1"/>
  <c r="F1644" i="1"/>
  <c r="F1646" i="1"/>
  <c r="F1650" i="1"/>
  <c r="F1652" i="1"/>
  <c r="F1659" i="1"/>
  <c r="F1684" i="1"/>
  <c r="F1740" i="1"/>
  <c r="F1105" i="1"/>
  <c r="F1231" i="1"/>
  <c r="F1235" i="1"/>
  <c r="F1744" i="1"/>
  <c r="F1267" i="1"/>
</calcChain>
</file>

<file path=xl/sharedStrings.xml><?xml version="1.0" encoding="utf-8"?>
<sst xmlns="http://schemas.openxmlformats.org/spreadsheetml/2006/main" count="18" uniqueCount="15">
  <si>
    <t>N. Exp.</t>
  </si>
  <si>
    <t>Adjudicatario</t>
  </si>
  <si>
    <t>Nombre adjudicatario</t>
  </si>
  <si>
    <t>Importe sin IGIC</t>
  </si>
  <si>
    <t>IGIC</t>
  </si>
  <si>
    <t>Tipo</t>
  </si>
  <si>
    <t>CPV</t>
  </si>
  <si>
    <t>Objeto</t>
  </si>
  <si>
    <t>G-76518620</t>
  </si>
  <si>
    <t>FUNDACION CICOP</t>
  </si>
  <si>
    <t>Servicio</t>
  </si>
  <si>
    <t>Realización de 60 fichas del Patrimonio Arquitectónico del San Cristóbal de La Laguna</t>
  </si>
  <si>
    <t>Realización de 200 fotografías del inventario Patrimonio Arquitectónico San Cristóbal de La Laguna</t>
  </si>
  <si>
    <t>Importe 
adjudicación</t>
  </si>
  <si>
    <t>Fecha 
adjudicación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</si>
</sst>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44" fontId="0" fillId="0" borderId="0" xfId="1" applyFont="1"/>
    <xf numFmtId="14" fontId="0" fillId="0" borderId="0" xfId="0" applyNumberFormat="1"/>
    <xf numFmtId="49" fontId="0" fillId="0" borderId="0" xfId="0" applyNumberFormat="1"/>
    <xf numFmtId="0" fontId="2" fillId="0" borderId="0" xfId="0" applyFont="1" applyAlignment="1">
      <alignment horizontal="center"/>
    </xf>
    <xf numFmtId="44" fontId="2" fillId="0" borderId="0" xfId="1" applyFont="1" applyAlignment="1">
      <alignment horizontal="center"/>
    </xf>
    <xf numFmtId="0" fontId="0" fillId="0" borderId="0" xfId="0" applyAlignment="1">
      <alignment horizontal="left"/>
    </xf>
    <xf numFmtId="4" fontId="0" fillId="0" borderId="0" xfId="0" applyNumberFormat="1"/>
    <xf numFmtId="44" fontId="2" fillId="0" borderId="0" xfId="1" applyFont="1" applyAlignment="1">
      <alignment horizontal="center" wrapText="1"/>
    </xf>
    <xf numFmtId="14" fontId="2" fillId="0" borderId="0" xfId="0" applyNumberFormat="1" applyFont="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sal/AppData/Local/Temp/Ayunt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Cu"/>
      <sheetName val="RdC"/>
      <sheetName val="Transparencia"/>
      <sheetName val="Cambios XML"/>
      <sheetName val="Instrucciones"/>
      <sheetName val="Revisar"/>
    </sheetNames>
    <sheetDataSet>
      <sheetData sheetId="0">
        <row r="2">
          <cell r="A2">
            <v>2019001674</v>
          </cell>
          <cell r="C2" t="str">
            <v>B76637420</v>
          </cell>
          <cell r="D2" t="str">
            <v>OBRAS Y SERVICIOS CANARIOS, S.L.</v>
          </cell>
          <cell r="F2">
            <v>43538</v>
          </cell>
          <cell r="G2" t="str">
            <v>79341000-6</v>
          </cell>
          <cell r="I2">
            <v>5775</v>
          </cell>
          <cell r="J2">
            <v>375.38</v>
          </cell>
          <cell r="L2" t="str">
            <v>servicio</v>
          </cell>
          <cell r="O2" t="str">
            <v>CONTRATO DE SERVICIO PARA LA ELABORACIÓN DE VÍDEOS PARA POSTERIOR MASTERIZACIÓN DE VIDEO-NOTA PARA PUBLICACIÓN EN RRSS OFICIALES Y DE MEDIOS DE COMUNICACIÓN.</v>
          </cell>
        </row>
        <row r="3">
          <cell r="A3">
            <v>2019001686</v>
          </cell>
          <cell r="C3" t="str">
            <v>42933401Z</v>
          </cell>
          <cell r="D3" t="str">
            <v>BERMUDEZ BARRERA</v>
          </cell>
          <cell r="F3">
            <v>43551</v>
          </cell>
          <cell r="G3" t="str">
            <v>39298200-9</v>
          </cell>
          <cell r="I3">
            <v>350</v>
          </cell>
          <cell r="J3">
            <v>22.75</v>
          </cell>
          <cell r="L3" t="str">
            <v>servicio</v>
          </cell>
          <cell r="O3" t="str">
            <v>Contrato de suministro para el enmarcado de Certificado Orla de Hijo Predilecto D. Óscar González González, con doble cristal, doble paspartú, enmarcado dorado.</v>
          </cell>
        </row>
        <row r="4">
          <cell r="A4">
            <v>2019001753</v>
          </cell>
          <cell r="C4" t="str">
            <v>54054029G</v>
          </cell>
          <cell r="D4" t="str">
            <v>DELGADO GONZALEZ</v>
          </cell>
          <cell r="F4">
            <v>43525</v>
          </cell>
          <cell r="G4" t="str">
            <v>79952100-3</v>
          </cell>
          <cell r="I4">
            <v>1200</v>
          </cell>
          <cell r="J4">
            <v>0</v>
          </cell>
          <cell r="L4" t="str">
            <v>servicio</v>
          </cell>
          <cell r="O4" t="str">
            <v>Contrato de servicio para la actuación musical de Canary Guitar en el acto honorífico de Hijo Predilecto a favor de D. Óscar González González en el salón de plenos del Ayuntamiento de San Cristóbal de La Laguna el día 17 de enero de 2019.</v>
          </cell>
        </row>
        <row r="5">
          <cell r="A5">
            <v>2019001771</v>
          </cell>
          <cell r="C5" t="str">
            <v>43622406P</v>
          </cell>
          <cell r="D5" t="str">
            <v>HENRIQUEZ ARBELO</v>
          </cell>
          <cell r="F5">
            <v>43521</v>
          </cell>
          <cell r="G5" t="str">
            <v>03121210-0</v>
          </cell>
          <cell r="I5">
            <v>295</v>
          </cell>
          <cell r="J5">
            <v>0</v>
          </cell>
          <cell r="L5" t="str">
            <v>suministro</v>
          </cell>
          <cell r="O5" t="str">
            <v>Contrato de suministro de arreglo floral para el acto honorífico Hijo Predilecto a favor de D. Óscar González González en el salón de plenos del Ayuntamiento de San Cristóbal de La Laguna el día 17 de enero de 2019</v>
          </cell>
        </row>
        <row r="6">
          <cell r="A6">
            <v>2019001803</v>
          </cell>
          <cell r="C6" t="str">
            <v>B38590626</v>
          </cell>
          <cell r="D6" t="str">
            <v>SONORA OLIMPIA SL</v>
          </cell>
          <cell r="F6">
            <v>43569</v>
          </cell>
          <cell r="G6" t="str">
            <v>51310000-8</v>
          </cell>
          <cell r="I6">
            <v>250</v>
          </cell>
          <cell r="J6">
            <v>42.25</v>
          </cell>
          <cell r="L6" t="str">
            <v>servicio</v>
          </cell>
          <cell r="O6" t="str">
            <v>Contrato de servicio para el alquiler y montaje de sonido para el día 20 de enero de 2019 en el Campo de Futbol de Tejina Izquierdo Rodríguez con motivo del acto homenaje Pedro Gutiérrez y David Dorta.</v>
          </cell>
        </row>
        <row r="7">
          <cell r="A7">
            <v>2019002190</v>
          </cell>
          <cell r="C7" t="str">
            <v>B38590626</v>
          </cell>
          <cell r="D7" t="str">
            <v>SONORA OLIMPIA SL</v>
          </cell>
          <cell r="F7">
            <v>43516</v>
          </cell>
          <cell r="G7" t="str">
            <v>51310000-8</v>
          </cell>
          <cell r="I7">
            <v>150</v>
          </cell>
          <cell r="J7">
            <v>9.75</v>
          </cell>
          <cell r="L7" t="str">
            <v>servicio</v>
          </cell>
          <cell r="O7" t="str">
            <v>Contrato de Servicio para el alquiler y montaje de sonido, con motivo del Acto Homenaje al Piloto Néstor Jorge Cabrera, el día 20 de enero de 2019</v>
          </cell>
        </row>
        <row r="8">
          <cell r="A8">
            <v>2019004595</v>
          </cell>
          <cell r="C8" t="str">
            <v>B38590626</v>
          </cell>
          <cell r="D8" t="str">
            <v>SONORA OLIMPIA SL</v>
          </cell>
          <cell r="F8">
            <v>43571</v>
          </cell>
          <cell r="G8" t="str">
            <v>51310000-8</v>
          </cell>
          <cell r="I8">
            <v>170</v>
          </cell>
          <cell r="J8">
            <v>11.05</v>
          </cell>
          <cell r="L8" t="str">
            <v>servicio</v>
          </cell>
          <cell r="O8" t="str">
            <v>CONTRATO DE SERVICIO PARA EL ALQUILER Y MONTAJE DE SONIDO PARA EL DÍA 8 DE FEBRERO DE 2019 CON MOTIVO DEL ACTO DE INAUGURACIÓN DE DOS CALLES EN VALLE DE GUERRA.</v>
          </cell>
        </row>
        <row r="9">
          <cell r="A9">
            <v>2019004645</v>
          </cell>
          <cell r="C9" t="str">
            <v>43622406P</v>
          </cell>
          <cell r="D9" t="str">
            <v>HENRIQUEZ ARBELO</v>
          </cell>
          <cell r="F9">
            <v>43558</v>
          </cell>
          <cell r="G9" t="str">
            <v>03121210-0</v>
          </cell>
          <cell r="I9">
            <v>180</v>
          </cell>
          <cell r="J9">
            <v>0</v>
          </cell>
          <cell r="L9" t="str">
            <v>suministro</v>
          </cell>
          <cell r="O9" t="str">
            <v>Contrato de suministro de dos ramos de flores con motivo del acto de inauguración que dará nombre a dos calles en Valle de Guerra, el viernes 8 de febrero de 2019</v>
          </cell>
        </row>
        <row r="10">
          <cell r="A10">
            <v>2019004685</v>
          </cell>
          <cell r="C10" t="str">
            <v>54109276M</v>
          </cell>
          <cell r="D10" t="str">
            <v>LIMA TINEO</v>
          </cell>
          <cell r="F10">
            <v>43525</v>
          </cell>
          <cell r="G10" t="str">
            <v>79341400-0</v>
          </cell>
          <cell r="I10">
            <v>3900</v>
          </cell>
          <cell r="J10">
            <v>0</v>
          </cell>
          <cell r="L10" t="str">
            <v>servicio</v>
          </cell>
          <cell r="O10" t="str">
            <v>CONTRATO DE SERVICIO PARA LA CAMPAÑA DE DIVULGACIÓN EN DIFERENTES MEDIOS DE COMUNICACIÓN A RAZÓN DE 6 CAMPAÑAS DE 100 CUÑAS DE 20 SEGUNDOS A REALIZAR EN LOS MESES DE FEBRERO A MARZO DE 2019 PARA DIFUNDIR A LA CIUDADANÍA LAS ACTIVIDADES ORGANIZADAS POR EL AYUNTAMIENTO.</v>
          </cell>
        </row>
        <row r="11">
          <cell r="A11">
            <v>2019006013</v>
          </cell>
          <cell r="C11" t="str">
            <v>B38081113</v>
          </cell>
          <cell r="D11" t="str">
            <v>FLORISTERIA LARA S.L.</v>
          </cell>
          <cell r="F11">
            <v>43525</v>
          </cell>
          <cell r="G11" t="str">
            <v>03121210-0</v>
          </cell>
          <cell r="I11">
            <v>338.03</v>
          </cell>
          <cell r="J11">
            <v>21.97</v>
          </cell>
          <cell r="L11" t="str">
            <v>suministro</v>
          </cell>
          <cell r="O11" t="str">
            <v>Contrato de suministro de una corona para ofrenda floral del Ayuntamiento de La Laguna a la Santa Sor María de Jesús el 15 de febrero de 2019 en la Iglesia del Convento de Santa Catalina de Siena de La Laguna.</v>
          </cell>
        </row>
        <row r="12">
          <cell r="A12">
            <v>2019006100</v>
          </cell>
          <cell r="C12" t="str">
            <v>B38629747</v>
          </cell>
          <cell r="D12" t="str">
            <v>INTERNETISMO SL</v>
          </cell>
          <cell r="F12">
            <v>43599</v>
          </cell>
          <cell r="G12">
            <v>79340000</v>
          </cell>
          <cell r="I12">
            <v>510</v>
          </cell>
          <cell r="J12">
            <v>33.15</v>
          </cell>
          <cell r="L12" t="str">
            <v>servicio</v>
          </cell>
          <cell r="O12" t="str">
            <v>CONTRATO DE SERVICIO DE ACCESO A TRES MEDIOS DE PRENSA REGIONAL EN FORMATO ONLINE, DURANTE SEIS MESES, A COMPUTAR DESDE LA ADJUDICACIÓN DEL CONTRATO.</v>
          </cell>
        </row>
        <row r="13">
          <cell r="A13">
            <v>2019006152</v>
          </cell>
          <cell r="C13" t="str">
            <v>46064492T</v>
          </cell>
          <cell r="D13" t="str">
            <v>SALVADOR GONZALEZ</v>
          </cell>
          <cell r="F13">
            <v>43577</v>
          </cell>
          <cell r="G13" t="str">
            <v>39515100-6</v>
          </cell>
          <cell r="I13">
            <v>404.65</v>
          </cell>
          <cell r="J13">
            <v>12.5</v>
          </cell>
          <cell r="L13" t="str">
            <v>suministro</v>
          </cell>
          <cell r="O13" t="str">
            <v>Contrato de suministro de 2 cortinas para placas de inauguración con velcro y 2 alfombras para exterior con cinta y 1 paño para Monolito.</v>
          </cell>
        </row>
        <row r="14">
          <cell r="A14">
            <v>2019006851</v>
          </cell>
          <cell r="C14" t="str">
            <v>B76722966</v>
          </cell>
          <cell r="D14" t="str">
            <v>ATLANTICO HOY DIGITAL, S.L.</v>
          </cell>
          <cell r="F14">
            <v>43577</v>
          </cell>
          <cell r="G14" t="str">
            <v>92224000-7</v>
          </cell>
          <cell r="I14">
            <v>1750</v>
          </cell>
          <cell r="J14">
            <v>113.75</v>
          </cell>
          <cell r="L14" t="str">
            <v>servicio</v>
          </cell>
          <cell r="O14" t="str">
            <v>Contrato de servicio para la divulgación de las informaciones en portal digital de AtlánticoHoy.com que permita acercar al ciudadano a la actualidad municipal durante el periodo del 15 de febrero al 31 de mayo de 2019</v>
          </cell>
        </row>
        <row r="15">
          <cell r="A15">
            <v>2019006911</v>
          </cell>
          <cell r="C15" t="str">
            <v>A38200655</v>
          </cell>
          <cell r="D15" t="str">
            <v>BORRELLA, SA</v>
          </cell>
          <cell r="F15">
            <v>43525</v>
          </cell>
          <cell r="G15" t="str">
            <v>18110000-3</v>
          </cell>
          <cell r="I15">
            <v>137.9</v>
          </cell>
          <cell r="J15">
            <v>0</v>
          </cell>
          <cell r="L15" t="str">
            <v>suministro</v>
          </cell>
          <cell r="O15" t="str">
            <v>Contrato de Suministro de vestuario para el personal subalterno del Área de Alcaldía-Presidencia</v>
          </cell>
        </row>
        <row r="16">
          <cell r="A16">
            <v>2019009868</v>
          </cell>
          <cell r="C16" t="str">
            <v>A28017895</v>
          </cell>
          <cell r="D16" t="str">
            <v>EL CORTE INGLES, S.A.</v>
          </cell>
          <cell r="F16">
            <v>43539</v>
          </cell>
          <cell r="G16" t="str">
            <v>30213100-6</v>
          </cell>
          <cell r="I16">
            <v>1774.8</v>
          </cell>
          <cell r="J16">
            <v>0</v>
          </cell>
          <cell r="L16" t="str">
            <v>suministro</v>
          </cell>
          <cell r="O16" t="str">
            <v>CONTRATO MENOR DE SUMINISTRO DE UNA TABLET MICROSOFT SURFACE PRO 12,3' I5-7300U 8G 256SSD WIFI BT W10P CON FUNDA Y ACCESORIOS DE CONECTIVIDAD.</v>
          </cell>
        </row>
        <row r="17">
          <cell r="A17">
            <v>2019012818</v>
          </cell>
          <cell r="C17" t="str">
            <v>B38736336</v>
          </cell>
          <cell r="D17" t="str">
            <v>PUBLISERVIC CANARIAS, S.L.U.</v>
          </cell>
          <cell r="F17">
            <v>43661</v>
          </cell>
          <cell r="G17" t="str">
            <v>24541000-8</v>
          </cell>
          <cell r="I17">
            <v>420</v>
          </cell>
          <cell r="J17">
            <v>27.3</v>
          </cell>
          <cell r="L17" t="str">
            <v>suministro</v>
          </cell>
          <cell r="O17" t="str">
            <v>Contrato de suministro de un photocall de vinilo para pared de cristal en la Sala de Juntas para ruedas de prensa y comunicaciones.</v>
          </cell>
        </row>
        <row r="18">
          <cell r="A18">
            <v>2019012841</v>
          </cell>
          <cell r="C18" t="str">
            <v>A35002278</v>
          </cell>
          <cell r="D18" t="str">
            <v>EDITORIAL PRENSA CANARIA SA</v>
          </cell>
          <cell r="F18">
            <v>43791</v>
          </cell>
          <cell r="G18">
            <v>79340000</v>
          </cell>
          <cell r="I18">
            <v>15000</v>
          </cell>
          <cell r="J18">
            <v>975</v>
          </cell>
          <cell r="L18" t="str">
            <v>servicio</v>
          </cell>
          <cell r="O18" t="str">
            <v>Contrato de servicio para la difusión, en formato papel y digital, de acciones realizadas desde el Ayuntamiento de La Laguna que sean de interés para la ciudadanía y en beneficio de los distintos pueblos y barrios del municipio hasta el día 30 de junio de 2019.</v>
          </cell>
        </row>
        <row r="19">
          <cell r="A19">
            <v>2019012903</v>
          </cell>
          <cell r="C19" t="str">
            <v>B76588334</v>
          </cell>
          <cell r="D19" t="str">
            <v>PUBLIDESING COMUNICACIONESSL</v>
          </cell>
          <cell r="F19">
            <v>43630</v>
          </cell>
          <cell r="G19" t="str">
            <v>39153100-0</v>
          </cell>
          <cell r="I19">
            <v>1307</v>
          </cell>
          <cell r="J19">
            <v>84.96</v>
          </cell>
          <cell r="L19" t="str">
            <v>suministro</v>
          </cell>
          <cell r="O19" t="str">
            <v>CONTRATO DE SUMINISTRO DE DOS ATRILES DE METACRILATO, DOS CABALLETES, DIEZ IDENTIFICADORES PARA COLOCACIÓN DE CARGOS Y AUTORIDAD, DOS DISPLAY DE METACRILATO Y UN DISPLAY CON BASE PARA BASTÓN INSTITUCIONAL PARA ACTOS PROTOCOLARIOS.</v>
          </cell>
        </row>
        <row r="20">
          <cell r="A20">
            <v>2019013030</v>
          </cell>
          <cell r="C20" t="str">
            <v>43801878B</v>
          </cell>
          <cell r="D20" t="str">
            <v>VERONA CARBALLO</v>
          </cell>
          <cell r="F20">
            <v>43577</v>
          </cell>
          <cell r="G20" t="str">
            <v>63514000-5</v>
          </cell>
          <cell r="I20">
            <v>2250</v>
          </cell>
          <cell r="J20">
            <v>146.25</v>
          </cell>
          <cell r="L20" t="str">
            <v>servicio</v>
          </cell>
          <cell r="O20" t="str">
            <v>Contrato de servicio de 15 visitas guiadas por historiador al casco histórico de San Cristóbal de La Laguna, con interpretación patrimonial a cargo de especialista, para grupos organizados y compromisos del Área de Alcaldía fuera del horario de Oficina de Información Turística durante el periodo del 1 de abril al 31 de diciembre de 2019.</v>
          </cell>
        </row>
        <row r="21">
          <cell r="A21">
            <v>2019013100</v>
          </cell>
          <cell r="C21" t="str">
            <v>B76679646</v>
          </cell>
          <cell r="D21" t="str">
            <v>ALZAHARA JOYEROS ARTESANOS, S.L.U.</v>
          </cell>
          <cell r="F21">
            <v>43630</v>
          </cell>
          <cell r="G21" t="str">
            <v>18512200-3</v>
          </cell>
          <cell r="I21">
            <v>8136.84</v>
          </cell>
          <cell r="J21">
            <v>1098.42</v>
          </cell>
          <cell r="L21" t="str">
            <v>suministro</v>
          </cell>
          <cell r="O21" t="str">
            <v>CONTRATO DE SUMINISTRO DE 33 MEDALLAS Y 33 INSIGNIAS PARA MIEMBROS DE LA CORPORACIÓN MUNICIPAL DE LA LEGISLATURA 2019/2023.</v>
          </cell>
        </row>
        <row r="22">
          <cell r="A22">
            <v>2019014790</v>
          </cell>
          <cell r="C22" t="str">
            <v>B38659074</v>
          </cell>
          <cell r="D22" t="str">
            <v>INTEGRA TECNOLOGIA Y COMUNICACION CANARIAS SL</v>
          </cell>
          <cell r="F22">
            <v>43629</v>
          </cell>
          <cell r="G22" t="str">
            <v>22120000-7</v>
          </cell>
          <cell r="I22">
            <v>270</v>
          </cell>
          <cell r="J22">
            <v>17.55</v>
          </cell>
          <cell r="L22" t="str">
            <v>servicio</v>
          </cell>
          <cell r="O22" t="str">
            <v>Contrato de servicio para la Publicación de 2 apps del Foro Económico y Social en a los nuevos repositorios del Ayuntamiento en la AppStore y PlayStore.</v>
          </cell>
        </row>
        <row r="23">
          <cell r="A23">
            <v>2019015297</v>
          </cell>
          <cell r="C23" t="str">
            <v>B76683770</v>
          </cell>
          <cell r="D23" t="str">
            <v>AZUL INFOMEDIA, S.L.</v>
          </cell>
          <cell r="F23">
            <v>43630</v>
          </cell>
          <cell r="G23">
            <v>79340000</v>
          </cell>
          <cell r="I23">
            <v>3900</v>
          </cell>
          <cell r="J23">
            <v>253.5</v>
          </cell>
          <cell r="L23" t="str">
            <v>servicio</v>
          </cell>
          <cell r="O23" t="str">
            <v>Contrato de servicio para la emisión de un programa especial en TV sobre la Procesión Magna y entrevistas en radio sobre la Semana Santa de La Laguna.</v>
          </cell>
        </row>
        <row r="24">
          <cell r="A24">
            <v>2019017019</v>
          </cell>
          <cell r="C24" t="str">
            <v>A38017844</v>
          </cell>
          <cell r="D24" t="str">
            <v>EDITORIAL LEONCIO RODRIGUEZ, S.A.</v>
          </cell>
          <cell r="F24">
            <v>43791</v>
          </cell>
          <cell r="G24">
            <v>79340000</v>
          </cell>
          <cell r="I24">
            <v>15000</v>
          </cell>
          <cell r="J24">
            <v>975</v>
          </cell>
          <cell r="L24" t="str">
            <v>servicio</v>
          </cell>
          <cell r="O24" t="str">
            <v>Contrato de Servicio para la publicación de 6 inserciones de información de las actividades de interés para la ciudadanía y que se durante el periodo del 25 de marzo al 25 junio de 2019.</v>
          </cell>
        </row>
        <row r="25">
          <cell r="A25">
            <v>2019017026</v>
          </cell>
          <cell r="C25" t="str">
            <v>A38615290</v>
          </cell>
          <cell r="D25" t="str">
            <v>TELE CANAL 4 TENERIFE SA</v>
          </cell>
          <cell r="F25">
            <v>43630</v>
          </cell>
          <cell r="G25">
            <v>79340000</v>
          </cell>
          <cell r="I25">
            <v>4500</v>
          </cell>
          <cell r="J25">
            <v>292.5</v>
          </cell>
          <cell r="L25" t="str">
            <v>servicio</v>
          </cell>
          <cell r="O25" t="str">
            <v>Contrato de servicio para la producción y emisión durante dos horas en esRadio, de la procesión silenciosa del Viernes Santo en San Cristóbal de La Laguna.</v>
          </cell>
        </row>
        <row r="26">
          <cell r="A26">
            <v>2019018909</v>
          </cell>
          <cell r="C26" t="str">
            <v>B38764981</v>
          </cell>
          <cell r="D26" t="str">
            <v>BEACH INFO PUBLI S L</v>
          </cell>
          <cell r="F26">
            <v>43629</v>
          </cell>
          <cell r="G26">
            <v>79340000</v>
          </cell>
          <cell r="I26">
            <v>4507.04</v>
          </cell>
          <cell r="J26">
            <v>292.95999999999998</v>
          </cell>
          <cell r="L26" t="str">
            <v>servicio</v>
          </cell>
          <cell r="O26" t="str">
            <v>Contrato de servicio para la difusión en formato audiovisual de acciones de interés para la ciudadanía durante el periodo del 25 al 28 de abril de 2019.</v>
          </cell>
        </row>
        <row r="27">
          <cell r="A27">
            <v>2019018933</v>
          </cell>
          <cell r="C27" t="str">
            <v>B38857199</v>
          </cell>
          <cell r="D27" t="str">
            <v>LOOK DIGITAL PRODUCCIONES SL</v>
          </cell>
          <cell r="F27">
            <v>43655</v>
          </cell>
          <cell r="G27" t="str">
            <v>22852000-7</v>
          </cell>
          <cell r="I27">
            <v>2132</v>
          </cell>
          <cell r="J27">
            <v>138.58000000000001</v>
          </cell>
          <cell r="L27" t="str">
            <v>suministro</v>
          </cell>
          <cell r="O27" t="str">
            <v>Contrato de suministro para la adquisición de 1.500 Carpetas en acquarello blanco de 240grs troquelado y con solapa.</v>
          </cell>
        </row>
        <row r="28">
          <cell r="A28">
            <v>2019020913</v>
          </cell>
          <cell r="C28" t="str">
            <v>B76679646</v>
          </cell>
          <cell r="D28" t="str">
            <v>ALZAHARA JOYEROS ARTESANOS, S.L.U.</v>
          </cell>
          <cell r="F28">
            <v>43657</v>
          </cell>
          <cell r="G28" t="str">
            <v>18512200-3</v>
          </cell>
          <cell r="I28">
            <v>306</v>
          </cell>
          <cell r="J28">
            <v>41.31</v>
          </cell>
          <cell r="L28" t="str">
            <v>suministro</v>
          </cell>
          <cell r="O28" t="str">
            <v>fabricación de 30 insignías al Mérito Funcionarial, 10 con baño de oro, 10 con baño de plata y 10 con pática en tono bronce, cada una en estuple de polipiel azul marino con ribete dorado</v>
          </cell>
        </row>
        <row r="29">
          <cell r="A29">
            <v>2019026460</v>
          </cell>
          <cell r="C29" t="str">
            <v>43622406P</v>
          </cell>
          <cell r="D29" t="str">
            <v>HENRIQUEZ ARBELO</v>
          </cell>
          <cell r="F29">
            <v>43630</v>
          </cell>
          <cell r="G29" t="str">
            <v>03121210-0</v>
          </cell>
          <cell r="I29">
            <v>76.5</v>
          </cell>
          <cell r="J29">
            <v>0</v>
          </cell>
          <cell r="L29" t="str">
            <v>suministro</v>
          </cell>
          <cell r="O29" t="str">
            <v>Cento de mesa presidencial para Salon de Plenos con motivo de la Sesión de Constitución de la Corporación el 15 de junio de 2019 a las 12:00 horas</v>
          </cell>
        </row>
        <row r="30">
          <cell r="A30">
            <v>2019026461</v>
          </cell>
          <cell r="C30" t="str">
            <v>B76793785</v>
          </cell>
          <cell r="D30" t="str">
            <v>PIXELPRESS GRAFIC A SLU</v>
          </cell>
          <cell r="F30">
            <v>43630</v>
          </cell>
          <cell r="G30" t="str">
            <v>22315000-1</v>
          </cell>
          <cell r="I30">
            <v>370</v>
          </cell>
          <cell r="J30">
            <v>24.05</v>
          </cell>
          <cell r="L30" t="str">
            <v>Servicio</v>
          </cell>
          <cell r="O30" t="str">
            <v>REALIZACIÓN DE FOTOGRAFÍAS INSTITUCIONALES DE LOS NUEVOS CONCEJALES QUE TOMARÁN POSESIÓN EN EL PLENO DE CONSTITUCIÓN LEGISLATURA 2019-2023</v>
          </cell>
        </row>
        <row r="31">
          <cell r="A31">
            <v>2019026462</v>
          </cell>
          <cell r="C31" t="str">
            <v>B38502118</v>
          </cell>
          <cell r="D31" t="str">
            <v>RECURSOS PRODUCCIONES, S.L.</v>
          </cell>
          <cell r="F31">
            <v>43630</v>
          </cell>
          <cell r="G31">
            <v>79340000</v>
          </cell>
          <cell r="I31">
            <v>2200</v>
          </cell>
          <cell r="J31">
            <v>143</v>
          </cell>
          <cell r="L31" t="str">
            <v>servicio</v>
          </cell>
          <cell r="O31" t="str">
            <v>REALIZACIÓN PARA PANTALLA DE LA SALA Y EMISIÓN POR STREAMING CON SERVIDOR PROPIO CON MOTIVO DE LA TOMA DE POSESIÓN DE LA NUEVA CORPRACIÓN EL 15 DE ABRIL DE 2019</v>
          </cell>
        </row>
        <row r="32">
          <cell r="A32">
            <v>2018048283</v>
          </cell>
          <cell r="C32" t="str">
            <v>25421840D</v>
          </cell>
          <cell r="D32" t="str">
            <v>VICTOR ALMONACID LAMELAS</v>
          </cell>
          <cell r="F32">
            <v>43469</v>
          </cell>
          <cell r="G32" t="str">
            <v>80533200-1</v>
          </cell>
          <cell r="I32">
            <v>3086.42</v>
          </cell>
          <cell r="J32">
            <v>0</v>
          </cell>
          <cell r="L32" t="str">
            <v>servicio</v>
          </cell>
          <cell r="O32" t="str">
            <v>Charla de formación en relación con la hoja de ruta del cambio hacia una gestión inteligente (administración Digital, Open Goverment, Smart City¿), dirigida al personal del Ayuntamiento y entes dependientes.</v>
          </cell>
        </row>
        <row r="33">
          <cell r="A33">
            <v>2019001650</v>
          </cell>
          <cell r="C33" t="str">
            <v>B76086206</v>
          </cell>
          <cell r="D33" t="str">
            <v>PROYECTOS AUDIOVISUALES ACFIPRESS, S.L.</v>
          </cell>
          <cell r="F33">
            <v>43495</v>
          </cell>
          <cell r="G33">
            <v>79340000</v>
          </cell>
          <cell r="I33">
            <v>4000</v>
          </cell>
          <cell r="J33">
            <v>260</v>
          </cell>
          <cell r="L33" t="str">
            <v>servicio</v>
          </cell>
          <cell r="O33" t="str">
            <v>CONTRATO DE SERVICIO PARA LA COBERTURA AUDIOVISUAL (VIDEO Y AUDIO) DESDE EL 1 DE FEBRERO AL 31 DE MAYO DE 2019 A RAZÓN DE CUATRO COBERTURAS MENSUALES (EN TENERIFE) Y SU POSTERIOR EDICIÓN Y DISTRIBUCIÓN EN ABIERTO A TRAVÉS DE LA PLATAFORMA DIGITAL WWW.ACFIPRESS.COM</v>
          </cell>
        </row>
        <row r="34">
          <cell r="A34">
            <v>2019002203</v>
          </cell>
          <cell r="C34" t="str">
            <v>B76267525</v>
          </cell>
          <cell r="D34" t="str">
            <v>COMERCIALIZADORA SIETE PUNTO SIETE RADIO, S.L.</v>
          </cell>
          <cell r="F34">
            <v>43577</v>
          </cell>
          <cell r="G34">
            <v>79340000</v>
          </cell>
          <cell r="I34">
            <v>7000</v>
          </cell>
          <cell r="J34">
            <v>455</v>
          </cell>
          <cell r="L34" t="str">
            <v>servicio</v>
          </cell>
          <cell r="O34" t="str">
            <v>CONTRATO DE SERVICIO PARA LA CAMPAÑA ESPECIAL DE COMUNICACIÓN DURANTE EL PERIODO COMPRENDIDO ENTRE EL 1 DE FEBRERO AL 31 DE MAYO DE 2019.</v>
          </cell>
        </row>
        <row r="35">
          <cell r="A35">
            <v>2019007365</v>
          </cell>
          <cell r="C35" t="str">
            <v>B86735107</v>
          </cell>
          <cell r="D35" t="str">
            <v>RED SOCIAL NOVAGOB, S.L.</v>
          </cell>
          <cell r="F35">
            <v>43567</v>
          </cell>
          <cell r="G35" t="str">
            <v>80533200-1</v>
          </cell>
          <cell r="I35">
            <v>6800</v>
          </cell>
          <cell r="J35">
            <v>442</v>
          </cell>
          <cell r="L35" t="str">
            <v>servicio</v>
          </cell>
          <cell r="O35" t="str">
            <v>CONTRATO DE SERVICIO PARA LA REALIZACIÓN DE LA 'I JORNADA SOBRE ADMINISTRACIONES PÚBLICAS INTELIGENTES #ESMARTCITIES2019: REPENSANDO EL FUTURO', A CELEBRAR EL DÍA 18 DE MARZO DE 2019.</v>
          </cell>
        </row>
        <row r="36">
          <cell r="A36">
            <v>2019012926</v>
          </cell>
          <cell r="C36" t="str">
            <v>B76793785</v>
          </cell>
          <cell r="D36" t="str">
            <v>PIXELPRESS GRAFIC A SLU</v>
          </cell>
          <cell r="F36">
            <v>43654</v>
          </cell>
          <cell r="G36" t="str">
            <v>22315000-1</v>
          </cell>
          <cell r="I36">
            <v>4350</v>
          </cell>
          <cell r="J36">
            <v>282.75</v>
          </cell>
          <cell r="L36" t="str">
            <v>servicio</v>
          </cell>
          <cell r="O36" t="str">
            <v>CONTRATO DE SERVICIO PARA LA REALIZACIÓN DE TRABAJOS GRÁFICOS DE PRENSA PARA LA ALCALDÍA DE LA LAGUNA Y FOTOGRAFÍAS DE ARCHIVO DE LA CIUDAD, A REALIZAR ENTRE LOS DÍAS 20 DE MARZO AL 31 DE MAYO DE 2019.</v>
          </cell>
        </row>
        <row r="37">
          <cell r="A37">
            <v>2019020911</v>
          </cell>
          <cell r="C37" t="str">
            <v>42096447F</v>
          </cell>
          <cell r="D37" t="str">
            <v>JUAN MANUEL SANTOS HERRERA</v>
          </cell>
          <cell r="F37">
            <v>43654</v>
          </cell>
          <cell r="G37" t="str">
            <v>79810000-5</v>
          </cell>
          <cell r="I37">
            <v>370</v>
          </cell>
          <cell r="J37">
            <v>24.05</v>
          </cell>
          <cell r="L37" t="str">
            <v>suministro</v>
          </cell>
          <cell r="O37" t="str">
            <v>DISEÑO E IMPRESIÓN DE 14 DIPLOMAS ACREDITATIVOS CATEGORÍA ORO, PLATA Y BRONCDE CON FORRO Y CINTAS IMPRESIÓN, ASÍ COMO 1 PORTADIPLOMAS PARA 15 DIPLOMAS</v>
          </cell>
        </row>
        <row r="38">
          <cell r="A38">
            <v>2019024418</v>
          </cell>
          <cell r="C38" t="str">
            <v>B38439428</v>
          </cell>
          <cell r="D38" t="str">
            <v>AREALONGA CANDELARIA, S.L.</v>
          </cell>
          <cell r="F38">
            <v>43654</v>
          </cell>
          <cell r="G38" t="str">
            <v>18100000-0</v>
          </cell>
          <cell r="I38">
            <v>2010</v>
          </cell>
          <cell r="J38">
            <v>130.65</v>
          </cell>
          <cell r="L38" t="str">
            <v>suministro</v>
          </cell>
          <cell r="O38" t="str">
            <v>ADQUISICIÓN DE FAJINES CORPORATIVOS DE CONCEJALES</v>
          </cell>
        </row>
        <row r="39">
          <cell r="A39">
            <v>2019000024</v>
          </cell>
          <cell r="C39" t="str">
            <v>B60359726</v>
          </cell>
          <cell r="D39" t="str">
            <v>ARAMARK SERVICIOS DE CATERING, S.L.</v>
          </cell>
          <cell r="F39">
            <v>43518</v>
          </cell>
          <cell r="G39">
            <v>39310000</v>
          </cell>
          <cell r="I39">
            <v>12938</v>
          </cell>
          <cell r="J39">
            <v>905.52</v>
          </cell>
          <cell r="L39" t="str">
            <v>suministro</v>
          </cell>
          <cell r="O39" t="str">
            <v>servicio de catering con destino a los menores del Escuela Infantil Padre Anchieta, periodo 2019</v>
          </cell>
        </row>
        <row r="40">
          <cell r="A40">
            <v>2019000235</v>
          </cell>
          <cell r="C40" t="str">
            <v>A38022240</v>
          </cell>
          <cell r="D40" t="str">
            <v>PEREZ Y CAIROS S.A.</v>
          </cell>
          <cell r="F40">
            <v>43495</v>
          </cell>
          <cell r="G40">
            <v>60100000</v>
          </cell>
          <cell r="I40">
            <v>150</v>
          </cell>
          <cell r="J40">
            <v>4.5</v>
          </cell>
          <cell r="L40" t="str">
            <v>servicio</v>
          </cell>
          <cell r="O40" t="str">
            <v>servicio de transporte, de dos guaguas de 49 plazas, para dar traslado a los niños/as, adultos y educadoras desde la E.I. Padre Anchieta al Parque García Sanabría, con motivo del Carnaval, periodo 2019</v>
          </cell>
        </row>
        <row r="41">
          <cell r="A41">
            <v>2019000237</v>
          </cell>
          <cell r="C41" t="str">
            <v>A38022240</v>
          </cell>
          <cell r="D41" t="str">
            <v>PEREZ Y CAIROS S.A.</v>
          </cell>
          <cell r="F41">
            <v>43501</v>
          </cell>
          <cell r="G41">
            <v>60100000</v>
          </cell>
          <cell r="I41">
            <v>170</v>
          </cell>
          <cell r="J41">
            <v>5.0999999999999996</v>
          </cell>
          <cell r="L41" t="str">
            <v>servicio</v>
          </cell>
          <cell r="O41" t="str">
            <v>servicio de transporte, de dos guaguas de 49 plazas, para dar traslado a los niños/as, adultos y educadoras desde la E.I. Padre Anchieta a la Finca El Carretón en Arafo, con motivo del día de la familia 'Primavera', periodo 2019</v>
          </cell>
        </row>
        <row r="42">
          <cell r="A42">
            <v>2019000240</v>
          </cell>
          <cell r="C42" t="str">
            <v>G38438750</v>
          </cell>
          <cell r="D42" t="str">
            <v>FEDERACION DE ASOCIACIONES DE PERSONAS SORDAS DE CANARIAS</v>
          </cell>
          <cell r="F42">
            <v>43515</v>
          </cell>
          <cell r="G42">
            <v>79530000</v>
          </cell>
          <cell r="I42">
            <v>3916.2</v>
          </cell>
          <cell r="J42">
            <v>0</v>
          </cell>
          <cell r="L42" t="str">
            <v>servicio</v>
          </cell>
          <cell r="O42" t="str">
            <v>L SERVICIO DE UN INTERPRETE DE LENGUA DE SIGNOS, PARA EL SERVICIO S-VISUAL PARA LAS DEPENDENCIAS MUNICIPALES, A TRAVÉS DEL VIDEOCONFERENCIA, PERIODO 2019</v>
          </cell>
        </row>
        <row r="43">
          <cell r="A43">
            <v>2019000247</v>
          </cell>
          <cell r="C43" t="str">
            <v>B62916077</v>
          </cell>
          <cell r="D43" t="str">
            <v>KONECTA BTO, S.L.</v>
          </cell>
          <cell r="F43">
            <v>43664</v>
          </cell>
          <cell r="G43">
            <v>64211100</v>
          </cell>
          <cell r="I43">
            <v>15069.42</v>
          </cell>
          <cell r="J43">
            <v>979.51</v>
          </cell>
          <cell r="L43" t="str">
            <v>servicio</v>
          </cell>
          <cell r="O43" t="str">
            <v>SERVICIO DE CITA TELEFONICA Y ORIENTACION USUARIOS SERVICIOS SOCIALES MEDIANTE APOYO AL CONTRATO DE INFORMACION TELEFONICA MUNICIPAL 010</v>
          </cell>
        </row>
        <row r="44">
          <cell r="A44">
            <v>2019000739</v>
          </cell>
          <cell r="C44" t="str">
            <v>B38890927</v>
          </cell>
          <cell r="D44" t="str">
            <v>BUENA ONDA PUERTO DE LA CRUZ RADIO PRODUCCIONES S.L.</v>
          </cell>
          <cell r="F44">
            <v>43577</v>
          </cell>
          <cell r="G44">
            <v>92312240</v>
          </cell>
          <cell r="I44">
            <v>14850</v>
          </cell>
          <cell r="J44">
            <v>965.25</v>
          </cell>
          <cell r="L44" t="str">
            <v>servicio</v>
          </cell>
          <cell r="O44" t="str">
            <v>CONTRATAR UN SERVICIO DE ESPECTÁCULOS PARA DINAMIZACIÓN DE MAYORES EN EL AÑO 2019</v>
          </cell>
        </row>
        <row r="45">
          <cell r="A45">
            <v>2019000747</v>
          </cell>
          <cell r="C45" t="str">
            <v>B38825733</v>
          </cell>
          <cell r="D45" t="str">
            <v>GUAJARA AVENTURA S.L.N.E.</v>
          </cell>
          <cell r="F45">
            <v>43523</v>
          </cell>
          <cell r="G45">
            <v>92370000</v>
          </cell>
          <cell r="I45">
            <v>14520</v>
          </cell>
          <cell r="J45">
            <v>943.8</v>
          </cell>
          <cell r="L45" t="str">
            <v>servicio</v>
          </cell>
          <cell r="O45" t="str">
            <v>SERVICIO DE SONIDO PARA DINAMIZACIÓN DE EVENTOS DEL ÁREA DE BIENESTAR SOCIAL, EN EL AÑO 2019</v>
          </cell>
        </row>
        <row r="46">
          <cell r="A46">
            <v>2019000869</v>
          </cell>
          <cell r="C46" t="str">
            <v>B76676337</v>
          </cell>
          <cell r="D46" t="str">
            <v>STAR PRINT DIGITAL S.L.</v>
          </cell>
          <cell r="F46">
            <v>43495</v>
          </cell>
          <cell r="G46">
            <v>79810000</v>
          </cell>
          <cell r="I46">
            <v>50.75</v>
          </cell>
          <cell r="J46">
            <v>3.55</v>
          </cell>
          <cell r="L46" t="str">
            <v>suministro</v>
          </cell>
          <cell r="O46" t="str">
            <v>cartel Dibon en vinilo impreso y laminado e instalación, con destino al Servicio de Día del Menor en San Jerónimo, periodo 2019</v>
          </cell>
        </row>
        <row r="47">
          <cell r="A47">
            <v>2019000877</v>
          </cell>
          <cell r="C47" t="str">
            <v>B76676337</v>
          </cell>
          <cell r="D47" t="str">
            <v>STAR PRINT DIGITAL S.L.</v>
          </cell>
          <cell r="F47">
            <v>43489</v>
          </cell>
          <cell r="G47">
            <v>79810000</v>
          </cell>
          <cell r="I47">
            <v>92</v>
          </cell>
          <cell r="J47">
            <v>6.44</v>
          </cell>
          <cell r="L47" t="str">
            <v>suministro</v>
          </cell>
          <cell r="O47" t="str">
            <v>servicio de impresión de cartel Dibon en vinilo, laminado e instalación, con destino al Servicio de Día del Menor en Las Madres, periodo 2019</v>
          </cell>
        </row>
        <row r="48">
          <cell r="A48">
            <v>2019000880</v>
          </cell>
          <cell r="C48" t="str">
            <v>B76676337</v>
          </cell>
          <cell r="D48" t="str">
            <v>STAR PRINT DIGITAL S.L.</v>
          </cell>
          <cell r="F48">
            <v>43495</v>
          </cell>
          <cell r="G48">
            <v>79810000</v>
          </cell>
          <cell r="I48">
            <v>92</v>
          </cell>
          <cell r="J48">
            <v>6.44</v>
          </cell>
          <cell r="L48" t="str">
            <v>suministro</v>
          </cell>
          <cell r="O48" t="str">
            <v>servicio de impresión de cartel Dibon en vinilo, laminado e instalación, con destino al Servicio de Día del Menor en San Matías, periodo 2019</v>
          </cell>
        </row>
        <row r="49">
          <cell r="A49">
            <v>2019000883</v>
          </cell>
          <cell r="C49" t="str">
            <v>B76676337</v>
          </cell>
          <cell r="D49" t="str">
            <v>STAR PRINT DIGITAL S.L.</v>
          </cell>
          <cell r="F49">
            <v>43497</v>
          </cell>
          <cell r="G49">
            <v>79810000</v>
          </cell>
          <cell r="I49">
            <v>92</v>
          </cell>
          <cell r="J49">
            <v>6.44</v>
          </cell>
          <cell r="L49" t="str">
            <v>suministro</v>
          </cell>
          <cell r="O49" t="str">
            <v>servicio de impresión de cartel Dibon en vinilo, laminado e instalación, con destino al Servicio de Día del Menor en Ángeles Bermejo, periodo 2019</v>
          </cell>
        </row>
        <row r="50">
          <cell r="A50">
            <v>2019001149</v>
          </cell>
          <cell r="C50" t="str">
            <v>G38438750</v>
          </cell>
          <cell r="D50" t="str">
            <v>FEDERACION DE ASOCIACIONES DE PERSONAS SORDAS DE CANARIAS</v>
          </cell>
          <cell r="F50">
            <v>43515</v>
          </cell>
          <cell r="G50">
            <v>79530000</v>
          </cell>
          <cell r="I50">
            <v>6000</v>
          </cell>
          <cell r="J50">
            <v>0</v>
          </cell>
          <cell r="L50" t="str">
            <v>servicio</v>
          </cell>
          <cell r="O50" t="str">
            <v>UN SERVICIO DE CURSOS DE FORMACIÓN CON DESTINO AL SISTEMA SVISUAL DE INTERPRETACIÓN Y ASESORAMIENTO AL PERSONAL MUNICIPAL, PERIODO 2019</v>
          </cell>
        </row>
        <row r="51">
          <cell r="A51">
            <v>2019001160</v>
          </cell>
          <cell r="C51" t="str">
            <v>G38438750</v>
          </cell>
          <cell r="D51" t="str">
            <v>FEDERACION DE ASOCIACIONES DE PERSONAS SORDAS DE CANARIAS</v>
          </cell>
          <cell r="F51">
            <v>43517</v>
          </cell>
          <cell r="G51">
            <v>79530000</v>
          </cell>
          <cell r="I51">
            <v>6000</v>
          </cell>
          <cell r="J51">
            <v>0</v>
          </cell>
          <cell r="L51" t="str">
            <v>servicio</v>
          </cell>
          <cell r="O51" t="str">
            <v>UN SERVICIO DE INTERPRETACIÓN EN LENGUA DE SIGNOS EN DISTINTOS EVENTOS Y REUNIONES ORGANIZADOS POR EL ÁREA DE BIENESTAR SOCIAL Y EL AYUNTAMIENTO, PERIODO 2019</v>
          </cell>
        </row>
        <row r="52">
          <cell r="A52">
            <v>2019001171</v>
          </cell>
          <cell r="C52">
            <v>38641387</v>
          </cell>
          <cell r="D52" t="str">
            <v>FUENTE AZUL COMPAÑIA DE AGUAS SL</v>
          </cell>
          <cell r="F52">
            <v>43495</v>
          </cell>
          <cell r="G52">
            <v>65100000</v>
          </cell>
          <cell r="I52">
            <v>436.23</v>
          </cell>
          <cell r="J52">
            <v>3.59</v>
          </cell>
          <cell r="L52" t="str">
            <v>suministro</v>
          </cell>
          <cell r="O52" t="str">
            <v>UN SERVICIO DE CUOTAS Y SUMINISTRO DE AGUA, CON DESTINO A LA ESCUELA INFANTIL PADRE ANCHIETA, PERIODO 2019</v>
          </cell>
        </row>
        <row r="53">
          <cell r="A53">
            <v>2019001953</v>
          </cell>
          <cell r="C53" t="str">
            <v>B76630466</v>
          </cell>
          <cell r="D53" t="str">
            <v>LIFTCORP SL</v>
          </cell>
          <cell r="F53">
            <v>43535</v>
          </cell>
          <cell r="G53">
            <v>50750000</v>
          </cell>
          <cell r="I53">
            <v>2880</v>
          </cell>
          <cell r="J53">
            <v>187.2</v>
          </cell>
          <cell r="L53" t="str">
            <v>servicio</v>
          </cell>
          <cell r="O53" t="str">
            <v>Mantenimiento ascensores Servicios Sociales Calle Herradores 11, Centro Polivalente La Cuesta y Taco, año 2019.</v>
          </cell>
        </row>
        <row r="54">
          <cell r="A54">
            <v>2019002246</v>
          </cell>
          <cell r="C54" t="str">
            <v>B76662683</v>
          </cell>
          <cell r="D54" t="str">
            <v>ESTUDIOS SOCIALES-GEA 7 S.L</v>
          </cell>
          <cell r="F54">
            <v>43510</v>
          </cell>
          <cell r="G54">
            <v>71356400</v>
          </cell>
          <cell r="I54">
            <v>14999</v>
          </cell>
          <cell r="J54">
            <v>1049.93</v>
          </cell>
          <cell r="L54" t="str">
            <v>servicio</v>
          </cell>
          <cell r="O54" t="str">
            <v>SEGUIMIENTO DEL PLAN MUNICIPAL DE ATENCIÓN A LAS PERSONAS CON DISCAPACIDAD DE SAN CRISTÓBAL DE LA LAGUNA.</v>
          </cell>
        </row>
        <row r="55">
          <cell r="A55">
            <v>2019003192</v>
          </cell>
          <cell r="C55" t="str">
            <v>B38820312</v>
          </cell>
          <cell r="D55" t="str">
            <v>INNOVATICA GESTION DE CONOCIMIENTO, S.L.</v>
          </cell>
          <cell r="F55">
            <v>43580</v>
          </cell>
          <cell r="G55">
            <v>30211300</v>
          </cell>
          <cell r="I55">
            <v>2250</v>
          </cell>
          <cell r="J55">
            <v>146.25</v>
          </cell>
          <cell r="L55" t="str">
            <v>servicio</v>
          </cell>
          <cell r="O55" t="str">
            <v>DISEÑO Y MANTENIMIENTO DE UNA PLATAFORMA WEB Y APP PARA UNA GUÍA DE RECURSOS MUNICIPAL DE SERVICIOS SOCIALES, ONG'S Y ASOCIACIONES DE VOLUNTARIADO.</v>
          </cell>
        </row>
        <row r="56">
          <cell r="A56">
            <v>2019003469</v>
          </cell>
          <cell r="C56" t="str">
            <v>B38641387</v>
          </cell>
          <cell r="D56" t="str">
            <v>FUENTE AZUL COMPAÑIA DE AGUAS SL</v>
          </cell>
          <cell r="F56">
            <v>43537</v>
          </cell>
          <cell r="G56">
            <v>65100000</v>
          </cell>
          <cell r="I56">
            <v>3742.09</v>
          </cell>
          <cell r="J56">
            <v>44.97</v>
          </cell>
          <cell r="L56" t="str">
            <v>suministro</v>
          </cell>
          <cell r="O56" t="str">
            <v>SUMINISTRO ANUAL DE DISPENSADORES DE AGUA PARA TODAS LAS DEPENDENCIAS DE SERVICIOS SOCIALES, AÑO 2019.</v>
          </cell>
        </row>
        <row r="57">
          <cell r="A57">
            <v>2019003902</v>
          </cell>
          <cell r="C57" t="str">
            <v>A35004670</v>
          </cell>
          <cell r="D57" t="str">
            <v>VIAJES INSULAR, S.A.</v>
          </cell>
          <cell r="F57">
            <v>43535</v>
          </cell>
          <cell r="G57">
            <v>63000000</v>
          </cell>
          <cell r="I57">
            <v>691.18</v>
          </cell>
          <cell r="J57">
            <v>0</v>
          </cell>
          <cell r="L57" t="str">
            <v>suministro</v>
          </cell>
          <cell r="O57" t="str">
            <v>DESPLAZAMIENTOS DE LOS PONENTES, CON MOTIVO DE LAS V JORNADAS LA LAGUNA EN POSITIVO EN EL PARANINFO DE LA UNIVERSIDAD DE LA LAGUNA, EL DÍA 23 DE MARZO DE 2019,</v>
          </cell>
        </row>
        <row r="58">
          <cell r="A58">
            <v>2019003914</v>
          </cell>
          <cell r="C58" t="str">
            <v>B38081444</v>
          </cell>
          <cell r="D58" t="str">
            <v>DECORACIONES ADAR S.L.</v>
          </cell>
          <cell r="F58">
            <v>43516</v>
          </cell>
          <cell r="G58">
            <v>39515000</v>
          </cell>
          <cell r="I58">
            <v>883.5</v>
          </cell>
          <cell r="J58">
            <v>0</v>
          </cell>
          <cell r="L58" t="str">
            <v>suministro</v>
          </cell>
          <cell r="O58" t="str">
            <v>Suministro e instalación de estores enrollables, cortinas y visillos fijos en las puertas, para la Escuela Infantil Padre Anchieta, para este ejercicio 2019.</v>
          </cell>
        </row>
        <row r="59">
          <cell r="A59">
            <v>2019005950</v>
          </cell>
          <cell r="C59" t="str">
            <v>B76772698</v>
          </cell>
          <cell r="D59" t="str">
            <v>GRUPO DIFARTE, S.L.</v>
          </cell>
          <cell r="F59">
            <v>43550</v>
          </cell>
          <cell r="G59">
            <v>39162110</v>
          </cell>
          <cell r="I59">
            <v>920</v>
          </cell>
          <cell r="J59">
            <v>0</v>
          </cell>
          <cell r="L59" t="str">
            <v>suministro</v>
          </cell>
          <cell r="O59" t="str">
            <v>Adaptación bancada de acero inoxidable en mueble para la Escuela Infantil La Verdellada.</v>
          </cell>
        </row>
        <row r="60">
          <cell r="A60">
            <v>2019007267</v>
          </cell>
          <cell r="C60" t="str">
            <v>B38398038</v>
          </cell>
          <cell r="D60" t="str">
            <v>TRANSALEX BUS SL.</v>
          </cell>
          <cell r="F60">
            <v>43537</v>
          </cell>
          <cell r="G60">
            <v>60100000</v>
          </cell>
          <cell r="I60">
            <v>600</v>
          </cell>
          <cell r="J60">
            <v>18</v>
          </cell>
          <cell r="L60" t="str">
            <v>servicio</v>
          </cell>
          <cell r="O60" t="str">
            <v>servicio de traslado de mayores a la Elección de la Reina del Carnaval de la 3a Edad, 2 guaguas, lugares de salida: Punta del Hidalgo y Plaza Las Mercedes, el día 20 de febrero de 2019.</v>
          </cell>
        </row>
        <row r="61">
          <cell r="A61">
            <v>2019007331</v>
          </cell>
          <cell r="C61" t="str">
            <v>B38404141</v>
          </cell>
          <cell r="D61" t="str">
            <v>TRANSPORTES DE GUAGUAS LA ESPERANZA S.L.</v>
          </cell>
          <cell r="F61">
            <v>43543</v>
          </cell>
          <cell r="G61">
            <v>60100000</v>
          </cell>
          <cell r="I61">
            <v>563.4</v>
          </cell>
          <cell r="J61">
            <v>36.619999999999997</v>
          </cell>
          <cell r="L61" t="str">
            <v>servicio</v>
          </cell>
          <cell r="O61" t="str">
            <v>Servicio de traslado de mayores a la Elección de la Reina del Carnaval 3a Edad, 4 guaguas, para el día 20 de febrero de 2019.</v>
          </cell>
        </row>
        <row r="62">
          <cell r="A62">
            <v>2019010702</v>
          </cell>
          <cell r="C62" t="str">
            <v>B76683770</v>
          </cell>
          <cell r="D62" t="str">
            <v>AZUL INFOMEDIA, S.L.</v>
          </cell>
          <cell r="F62">
            <v>43558</v>
          </cell>
          <cell r="G62">
            <v>64228200</v>
          </cell>
          <cell r="I62">
            <v>3245</v>
          </cell>
          <cell r="J62">
            <v>210.93</v>
          </cell>
          <cell r="L62" t="str">
            <v>servicio</v>
          </cell>
          <cell r="O62" t="str">
            <v>Contratar unas cuñas y entrevistas de radio para difusión de la celebración de la feria Familias y Mascotas 2 y concienciar a la población.</v>
          </cell>
        </row>
        <row r="63">
          <cell r="A63">
            <v>2019010738</v>
          </cell>
          <cell r="C63" t="str">
            <v>46037189K</v>
          </cell>
          <cell r="D63" t="str">
            <v>GONZÁLEZ RODRÍGUEZ</v>
          </cell>
          <cell r="F63">
            <v>43671</v>
          </cell>
          <cell r="G63">
            <v>79952000</v>
          </cell>
          <cell r="I63">
            <v>13515</v>
          </cell>
          <cell r="J63">
            <v>0</v>
          </cell>
          <cell r="L63" t="str">
            <v>servicio</v>
          </cell>
          <cell r="O63" t="str">
            <v>SERVICIO DE ORGANIZACIÓN, ALQUILER DE 80 CARPAS, MESAS, SILLAS, ESCENARIO, MONTAJE DE SONIDO, PANTALLA, CARTELERÍA, PUBLICIDAD, DINAMIZACIÓN Y ACTUACIONES, CON MOTIVO DE LA III FERIA DE ACCIÓN SOCIAL, SOLIDARIDAD Y VOLUNTARIADO EL DÍA 06 DE ABRIL DE 2019.</v>
          </cell>
        </row>
        <row r="64">
          <cell r="A64">
            <v>2019010790</v>
          </cell>
          <cell r="C64" t="str">
            <v>B38939229</v>
          </cell>
          <cell r="D64" t="str">
            <v>KOROIBOS S.L.N.E</v>
          </cell>
          <cell r="F64">
            <v>43580</v>
          </cell>
          <cell r="G64">
            <v>37416000</v>
          </cell>
          <cell r="I64">
            <v>12900</v>
          </cell>
          <cell r="J64">
            <v>838.5</v>
          </cell>
          <cell r="L64" t="str">
            <v>servicio</v>
          </cell>
          <cell r="O64" t="str">
            <v>CAMPAÑA TURISMO MUNICIPAL DE MENORES 2019, REALIZACIÓN DE ACTIVIDADES LÚDICO-DEPORTIVAS EN UN ESPACIO NATURAL CON CAMPAMENTO EN VERANO, EN UN AMBIENTE DE LA NATURALEZA DE LA ISLA DE TENERIFE.</v>
          </cell>
        </row>
        <row r="65">
          <cell r="A65">
            <v>2019010941</v>
          </cell>
          <cell r="C65" t="str">
            <v>B76531284</v>
          </cell>
          <cell r="D65" t="str">
            <v>ALEXIS MELIAN DISTRIBUCIONES SLU</v>
          </cell>
          <cell r="F65">
            <v>43580</v>
          </cell>
          <cell r="G65">
            <v>45340000</v>
          </cell>
          <cell r="I65">
            <v>251.88</v>
          </cell>
          <cell r="J65">
            <v>16.37</v>
          </cell>
          <cell r="L65" t="str">
            <v>suministro</v>
          </cell>
          <cell r="O65" t="str">
            <v>Instalación de cierres de seguridad en puertas de las aulas de la Escuela Infantil La Verdellada, ejercicio 2019</v>
          </cell>
        </row>
        <row r="66">
          <cell r="A66">
            <v>2019012024</v>
          </cell>
          <cell r="C66" t="str">
            <v>G38083408</v>
          </cell>
          <cell r="D66" t="str">
            <v>FUNDACION GENERAL UNIVERSIDAD DE LA LAGUNA</v>
          </cell>
          <cell r="F66">
            <v>43700</v>
          </cell>
          <cell r="G66">
            <v>71356200</v>
          </cell>
          <cell r="I66">
            <v>14999</v>
          </cell>
          <cell r="J66">
            <v>974.94</v>
          </cell>
          <cell r="L66" t="str">
            <v>servicio</v>
          </cell>
          <cell r="O66" t="str">
            <v>ASISTENCIA TÉCNICA EN LA ELABORACIÓN DEL DIAGNÓSTICO FASE II, 'LA LAGUNA CIUDAD AMIGABLE CON LAS PERSONAS MAYORES', PERIODO 2019.</v>
          </cell>
        </row>
        <row r="67">
          <cell r="A67">
            <v>2019013914</v>
          </cell>
          <cell r="C67" t="str">
            <v>B80267420</v>
          </cell>
          <cell r="D67" t="str">
            <v>EUREST COLECTIVIDADES S.L.</v>
          </cell>
          <cell r="F67">
            <v>43691</v>
          </cell>
          <cell r="G67">
            <v>55320000</v>
          </cell>
          <cell r="I67">
            <v>13984</v>
          </cell>
          <cell r="J67">
            <v>908.96</v>
          </cell>
          <cell r="L67" t="str">
            <v>suministro</v>
          </cell>
          <cell r="O67" t="str">
            <v>DISTRIBUCIÓN DE COMIDAS Y TAREAS DE COMEDOR, DIRIGIDAS A LOS MENORES DE LA ESCUELA INFANTIL PADRE ANCHIETA Y DISTRIBUCIÓN DE MATERIA PRIMA PARA EL SERVICIO DE MEDIA MAÑANA, PARA ESTE EJERCICIO 2019, A PARTIR DEL DÍA 17 DE MAYO DE 2019.</v>
          </cell>
        </row>
        <row r="68">
          <cell r="A68">
            <v>2019015587</v>
          </cell>
          <cell r="C68" t="str">
            <v>78556967F</v>
          </cell>
          <cell r="D68" t="str">
            <v>HERNANDEZ BORGES</v>
          </cell>
          <cell r="F68">
            <v>43664</v>
          </cell>
          <cell r="G68">
            <v>92331210</v>
          </cell>
          <cell r="I68">
            <v>14999</v>
          </cell>
          <cell r="J68">
            <v>974.94</v>
          </cell>
          <cell r="L68" t="str">
            <v>servicio</v>
          </cell>
          <cell r="O68" t="str">
            <v>SERVICIO DE DINAMIZACIÓN ACTIVIDADES CORRESPONDIENTES A LA CELEBRACIÓN DEL DÍA INTERNACIONAL DE LAS FAMILIAS, EL DÍA 04 DE MAYO, Y SU PROMOCIÓN, EL DÍA 27 DE ABRIL.</v>
          </cell>
        </row>
        <row r="69">
          <cell r="A69">
            <v>2019015601</v>
          </cell>
          <cell r="C69" t="str">
            <v>B76767177</v>
          </cell>
          <cell r="D69" t="str">
            <v>OBSIDIANA GESTION DEL EVENTO S.L.</v>
          </cell>
          <cell r="F69">
            <v>43676</v>
          </cell>
          <cell r="G69">
            <v>79952000</v>
          </cell>
          <cell r="I69">
            <v>13970</v>
          </cell>
          <cell r="J69">
            <v>908.05</v>
          </cell>
          <cell r="L69" t="str">
            <v>suministro</v>
          </cell>
          <cell r="O69" t="str">
            <v>INFRAESTRUCTURA NECESARIA PARA LA CELEBRACIÓN DEL DÍA INTERNACIONAL DE LAS FAMILIAS, EL DÍA 04 DE MAYO, Y SU PROMOCIÓN, EL DÍA 27 DE ABRIL.</v>
          </cell>
        </row>
        <row r="70">
          <cell r="A70">
            <v>2019015607</v>
          </cell>
          <cell r="C70" t="str">
            <v>B35529908</v>
          </cell>
          <cell r="D70" t="str">
            <v>COMPAÑIA DE EFICIENCIA Y SERVICIOS INTEGRALES, S.L.</v>
          </cell>
          <cell r="F70">
            <v>43671</v>
          </cell>
          <cell r="G70">
            <v>45310000</v>
          </cell>
          <cell r="I70">
            <v>1096.8</v>
          </cell>
          <cell r="J70">
            <v>71.290000000000006</v>
          </cell>
          <cell r="L70" t="str">
            <v>servicio</v>
          </cell>
          <cell r="O70" t="str">
            <v>CONEXIÓN ELÉCTRICA NECESARIA PARA LA CELEBRACIÓN DEL DÍA INTERNACIONAL DE LAS FAMILIAS, EL DÍA 04 DE MAYO DE 2019.</v>
          </cell>
        </row>
        <row r="71">
          <cell r="A71">
            <v>2019018670</v>
          </cell>
          <cell r="C71" t="str">
            <v>G38995114</v>
          </cell>
          <cell r="D71" t="str">
            <v>ASOCIACION ENTRELAZADOS</v>
          </cell>
          <cell r="F71">
            <v>43630</v>
          </cell>
          <cell r="G71">
            <v>75200000</v>
          </cell>
          <cell r="I71">
            <v>1164.32</v>
          </cell>
          <cell r="J71">
            <v>75.680000000000007</v>
          </cell>
          <cell r="L71" t="str">
            <v>servicio</v>
          </cell>
          <cell r="O71" t="str">
            <v>4 TALLERES PARA LA REALIZACIÓN DE LAS ACCIONES DE CONTRAPRESTACIÓN DE 2.019 PARA LOS BENEFICIARIOS DE LAS AYUDAS DE ALQUILER DE LAS 119 VIVIENDAS DE SAN MATÍAS, TACO.</v>
          </cell>
        </row>
        <row r="72">
          <cell r="A72">
            <v>2019018978</v>
          </cell>
          <cell r="C72" t="str">
            <v>Q2866001G</v>
          </cell>
          <cell r="D72" t="str">
            <v>CRUZ ROJA ESPAÑOLA</v>
          </cell>
          <cell r="F72">
            <v>43671</v>
          </cell>
          <cell r="G72">
            <v>37520000</v>
          </cell>
          <cell r="I72">
            <v>14800</v>
          </cell>
          <cell r="J72">
            <v>0</v>
          </cell>
          <cell r="L72" t="str">
            <v>SUMINISTRO</v>
          </cell>
          <cell r="O72" t="str">
            <v>COBERTURA DE JUGUETES PARA EL TRAMO EDAD EVOLUTIVA DE 12 A 14 AÑOS EN RELACIÓN CON LA CAMPAÑA DE NAVIDAD 2019</v>
          </cell>
        </row>
        <row r="73">
          <cell r="A73">
            <v>2019019655</v>
          </cell>
          <cell r="C73" t="str">
            <v>B38336178</v>
          </cell>
          <cell r="D73" t="str">
            <v>ALUMINIOS CARPAL, S.L.</v>
          </cell>
          <cell r="F73">
            <v>43654</v>
          </cell>
          <cell r="G73">
            <v>45450000</v>
          </cell>
          <cell r="I73">
            <v>1100</v>
          </cell>
          <cell r="J73">
            <v>71.5</v>
          </cell>
          <cell r="L73" t="str">
            <v>obras</v>
          </cell>
          <cell r="O73" t="str">
            <v>SUBSANAR DESPERFECTOS EN LA CUBIERTA DEL PATIO DEL CENTRO DE MAYORES ACAYMO</v>
          </cell>
        </row>
        <row r="74">
          <cell r="A74">
            <v>2019021793</v>
          </cell>
          <cell r="C74" t="str">
            <v>G38374203</v>
          </cell>
          <cell r="D74" t="str">
            <v>CLUB PILA DE GARROTE ICHASAGUA</v>
          </cell>
          <cell r="F74">
            <v>43654</v>
          </cell>
          <cell r="G74">
            <v>92620000</v>
          </cell>
          <cell r="I74">
            <v>1600</v>
          </cell>
          <cell r="J74">
            <v>0</v>
          </cell>
          <cell r="L74" t="str">
            <v>servicio</v>
          </cell>
          <cell r="O74" t="str">
            <v>PROYECTO DE LA ESCUELA DE VERANO DE LUCHA DEL GARROTE APADTADA</v>
          </cell>
        </row>
        <row r="75">
          <cell r="A75">
            <v>2019022620</v>
          </cell>
          <cell r="C75" t="str">
            <v>G84676089</v>
          </cell>
          <cell r="D75" t="str">
            <v>OBSERVATORIO INTERNACIONAL DE CIUDADANIA Y MEDIO AMBIENTE SOSTENIBLE</v>
          </cell>
          <cell r="F75">
            <v>43630</v>
          </cell>
          <cell r="G75">
            <v>75200000</v>
          </cell>
          <cell r="I75">
            <v>960</v>
          </cell>
          <cell r="J75">
            <v>0</v>
          </cell>
          <cell r="L75" t="str">
            <v>servicio</v>
          </cell>
          <cell r="O75" t="str">
            <v>TALLERES PARA LA BÚSQUEDA Y EL MANTENIMIENTO DEL EMPLEO QUE FORMAN PARTE DE LAS ACCIONES DE CONTRAPRESTACIÓN DE 2019 PARA BENEFICIARIOS DE LAS 119 VIVIENDAS DE SAN MATÍAS</v>
          </cell>
        </row>
        <row r="76">
          <cell r="A76">
            <v>2019024990</v>
          </cell>
          <cell r="C76" t="str">
            <v>B76772698</v>
          </cell>
          <cell r="D76" t="str">
            <v>GRUPO DIFARTE, S.L.</v>
          </cell>
          <cell r="F76">
            <v>43670</v>
          </cell>
          <cell r="G76">
            <v>39162110</v>
          </cell>
          <cell r="I76">
            <v>198</v>
          </cell>
          <cell r="J76">
            <v>0</v>
          </cell>
          <cell r="L76" t="str">
            <v>SUMINISTRO</v>
          </cell>
          <cell r="O76" t="str">
            <v>MUEBLE DE COCINA DE ESCUELA INFANTIL LA VERDELLADA</v>
          </cell>
        </row>
        <row r="77">
          <cell r="A77">
            <v>2019000743</v>
          </cell>
          <cell r="C77" t="str">
            <v>B38571261</v>
          </cell>
          <cell r="D77" t="str">
            <v>BAILANDO PRODUCCIONES ARTÍSTICAS, S.L.</v>
          </cell>
          <cell r="F77">
            <v>43550</v>
          </cell>
          <cell r="G77">
            <v>92331210</v>
          </cell>
          <cell r="I77">
            <v>14600</v>
          </cell>
          <cell r="J77">
            <v>949</v>
          </cell>
          <cell r="L77" t="str">
            <v>servicio</v>
          </cell>
          <cell r="O77" t="str">
            <v>SERVICIO DE ACTIVIDADES DE ANIMACIÓN PARA NIÑOS DEL MUNICIPIO EN EL AÑO 2019</v>
          </cell>
        </row>
        <row r="78">
          <cell r="A78">
            <v>2019000744</v>
          </cell>
          <cell r="C78" t="str">
            <v>B38871810</v>
          </cell>
          <cell r="D78" t="str">
            <v>TENERIFE IMAGINA, S.L.</v>
          </cell>
          <cell r="F78">
            <v>43518</v>
          </cell>
          <cell r="G78">
            <v>79952000</v>
          </cell>
          <cell r="I78">
            <v>14700</v>
          </cell>
          <cell r="J78">
            <v>955.5</v>
          </cell>
          <cell r="L78" t="str">
            <v>servicio</v>
          </cell>
          <cell r="O78" t="str">
            <v>SERVICIO DE CARPAS PARA LA DINAMIZACIÓN DE EVENTOS DEL AREA DE BIENESTAR SOCIAL EN EL MUNICIPIO EN EL AÑO 2019</v>
          </cell>
        </row>
        <row r="79">
          <cell r="A79">
            <v>2019000825</v>
          </cell>
          <cell r="C79" t="str">
            <v>A38022182</v>
          </cell>
          <cell r="D79" t="str">
            <v>RADIO CLUB DE CANARIAS, S.A.</v>
          </cell>
          <cell r="F79">
            <v>43501</v>
          </cell>
          <cell r="G79">
            <v>92211000</v>
          </cell>
          <cell r="I79">
            <v>451</v>
          </cell>
          <cell r="J79">
            <v>29.32</v>
          </cell>
          <cell r="L79" t="str">
            <v>servicio</v>
          </cell>
          <cell r="O79" t="str">
            <v>SERVICIO DE DIFUSIÓN RADIOFÓNICA, CON MOTIO DEL EVENTO CIUDAD AMIGA DE LA INFANCIA, EL DÍA 12 DE ENERO DE 2019</v>
          </cell>
        </row>
        <row r="80">
          <cell r="A80">
            <v>2019000942</v>
          </cell>
          <cell r="C80" t="str">
            <v>G38438750</v>
          </cell>
          <cell r="D80" t="str">
            <v>FEDERACION DE ASOCIACIONES DE PERSONAS SORDAS DE CANARIAS</v>
          </cell>
          <cell r="F80">
            <v>43495</v>
          </cell>
          <cell r="G80">
            <v>79530000</v>
          </cell>
          <cell r="I80">
            <v>600</v>
          </cell>
          <cell r="J80">
            <v>0</v>
          </cell>
          <cell r="L80" t="str">
            <v>servicio</v>
          </cell>
          <cell r="O80" t="str">
            <v>SERVICIO DE MONITOR DE LENGUAJE DE SIGNOS CON MOTIVO DE LA CELEBRACIÓN DE CIUDAD AMIGA DE LA INFANCIA, EL 12 DE ENERO DE 2019</v>
          </cell>
        </row>
        <row r="81">
          <cell r="A81">
            <v>2019001018</v>
          </cell>
          <cell r="C81" t="str">
            <v>54046077X</v>
          </cell>
          <cell r="D81" t="str">
            <v>MARIA DOLORES PEREZ MARTIN</v>
          </cell>
          <cell r="F81">
            <v>43557</v>
          </cell>
          <cell r="G81">
            <v>71356400</v>
          </cell>
          <cell r="I81">
            <v>15000</v>
          </cell>
          <cell r="J81">
            <v>0</v>
          </cell>
          <cell r="L81" t="str">
            <v>servicio</v>
          </cell>
          <cell r="O81" t="str">
            <v>UN SERVICIO DE SEGUIMIENTO Y COORDINACIÓN DE ACCIONES, CON DESTINO AL PLAN DE INFANCIA Y FAMILIA, PERIODO 2019</v>
          </cell>
        </row>
        <row r="82">
          <cell r="A82">
            <v>2019001158</v>
          </cell>
          <cell r="C82" t="str">
            <v>45896336C</v>
          </cell>
          <cell r="D82" t="str">
            <v>ESTEFANIA DE LA HOZ BRIGANTY</v>
          </cell>
          <cell r="F82">
            <v>43509</v>
          </cell>
          <cell r="G82">
            <v>79341000</v>
          </cell>
          <cell r="I82">
            <v>2500</v>
          </cell>
          <cell r="J82">
            <v>0</v>
          </cell>
          <cell r="L82" t="str">
            <v>servicio</v>
          </cell>
          <cell r="O82" t="str">
            <v>UN SERVICIO DE ELABORACIÓN DE 5 VÍDEOS MEMORIA SOBRE DISTINTOS AACTOS A REALIZAR POR EL ÁREA DE BIENESTAR SOCIAL, EN EL PERIODO 2019</v>
          </cell>
        </row>
        <row r="83">
          <cell r="A83">
            <v>2019001163</v>
          </cell>
          <cell r="C83" t="str">
            <v>78671739D</v>
          </cell>
          <cell r="D83" t="str">
            <v>JOSÉ FERMÍN MESA DIAZ</v>
          </cell>
          <cell r="F83">
            <v>43515</v>
          </cell>
          <cell r="G83">
            <v>55320000</v>
          </cell>
          <cell r="I83">
            <v>14084.5</v>
          </cell>
          <cell r="J83">
            <v>915.5</v>
          </cell>
          <cell r="L83" t="str">
            <v>servicio</v>
          </cell>
          <cell r="O83" t="str">
            <v>UN SERVICIO DE CATERING PARA DISTINTOS EVENTOS DE MAYORES ORGANIZADOS POR EL ÁREA DE BIENESTAR SOCIAL, PERIODO 2019</v>
          </cell>
        </row>
        <row r="84">
          <cell r="A84">
            <v>2019001218</v>
          </cell>
          <cell r="C84" t="str">
            <v>B76767177</v>
          </cell>
          <cell r="D84" t="str">
            <v>OBSIDIANA GESTION DEL EVENTO S.L.</v>
          </cell>
          <cell r="F84">
            <v>43509</v>
          </cell>
          <cell r="G84">
            <v>79341000</v>
          </cell>
          <cell r="I84">
            <v>4950</v>
          </cell>
          <cell r="J84">
            <v>321.75</v>
          </cell>
          <cell r="L84" t="str">
            <v>servicio</v>
          </cell>
          <cell r="O84" t="str">
            <v>UN SERVICIO DE VISUALIZACIÓN DE LOS SERVICIOS Y ACTIVIDADES DEL ÁREA DE BIENESTAR SOCIAL, EN EL PERIODO DE 2019</v>
          </cell>
        </row>
        <row r="85">
          <cell r="A85">
            <v>2019001449</v>
          </cell>
          <cell r="C85" t="str">
            <v>B35470798</v>
          </cell>
          <cell r="D85" t="str">
            <v>CANARIAS ADVISERS, S.L.</v>
          </cell>
          <cell r="F85">
            <v>43543</v>
          </cell>
          <cell r="G85">
            <v>85312320</v>
          </cell>
          <cell r="I85">
            <v>5500</v>
          </cell>
          <cell r="J85">
            <v>357.5</v>
          </cell>
          <cell r="L85" t="str">
            <v>servicio</v>
          </cell>
          <cell r="O85" t="str">
            <v>SERVICIO DE ELABORACION DE PLIEGOS Y ASESORAMIENTO EN MATERIA DE LA NUEVA LEY DE CONTRATOS</v>
          </cell>
        </row>
        <row r="86">
          <cell r="A86">
            <v>2019001652</v>
          </cell>
          <cell r="C86" t="str">
            <v>B38750337</v>
          </cell>
          <cell r="D86" t="str">
            <v>TRUCCO AZAFATAS, S.L.</v>
          </cell>
          <cell r="F86">
            <v>43535</v>
          </cell>
          <cell r="G86">
            <v>39294100</v>
          </cell>
          <cell r="I86">
            <v>2918.08</v>
          </cell>
          <cell r="J86">
            <v>189.68</v>
          </cell>
          <cell r="L86" t="str">
            <v>suministro</v>
          </cell>
          <cell r="O86" t="str">
            <v>SUMINISTRO DE MÓDULO CON LETRAS PROMOCIONALES DEL MUNICIPIO PARA EVENTOS.</v>
          </cell>
        </row>
        <row r="87">
          <cell r="A87">
            <v>2019001687</v>
          </cell>
          <cell r="C87" t="str">
            <v>B76772698</v>
          </cell>
          <cell r="D87" t="str">
            <v>GRUPO DIFARTE, S.L.</v>
          </cell>
          <cell r="F87">
            <v>43496</v>
          </cell>
          <cell r="G87">
            <v>45340000</v>
          </cell>
          <cell r="I87">
            <v>812.26</v>
          </cell>
          <cell r="J87">
            <v>0</v>
          </cell>
          <cell r="L87" t="str">
            <v>servicio</v>
          </cell>
          <cell r="O87" t="str">
            <v>INSTALACIÓN DE PESTILLOS Y PROTECTORES DE PUERTAS Y CANTONERAS EN LA ESCUELA INFANTIL LA VERDELLADA.</v>
          </cell>
        </row>
        <row r="88">
          <cell r="A88">
            <v>2019002116</v>
          </cell>
          <cell r="C88" t="str">
            <v>78557864F</v>
          </cell>
          <cell r="D88" t="str">
            <v>JOSE HERNANDEZ MIRANDA</v>
          </cell>
          <cell r="F88">
            <v>43515</v>
          </cell>
          <cell r="G88">
            <v>92331210</v>
          </cell>
          <cell r="I88">
            <v>14999</v>
          </cell>
          <cell r="J88">
            <v>974.94</v>
          </cell>
          <cell r="L88" t="str">
            <v>servicio</v>
          </cell>
          <cell r="O88" t="str">
            <v>CELEBRACIÓN DE LA SEGUNDA EDICIÓN DEL EVENTO FAMILIAS Y MACOTAS.</v>
          </cell>
        </row>
        <row r="89">
          <cell r="A89">
            <v>2019002553</v>
          </cell>
          <cell r="C89" t="str">
            <v>B38017810</v>
          </cell>
          <cell r="D89" t="str">
            <v>LA ESPONJA DEL TEIDE, S.L.</v>
          </cell>
          <cell r="F89">
            <v>43536</v>
          </cell>
          <cell r="G89">
            <v>90919200</v>
          </cell>
          <cell r="I89">
            <v>4486.92</v>
          </cell>
          <cell r="J89">
            <v>291.62</v>
          </cell>
          <cell r="L89" t="str">
            <v>servicio</v>
          </cell>
          <cell r="O89" t="str">
            <v>SERVICIO DE LIMPIEZA EN EL CEVA ANCHIETA, AÑO 2019.</v>
          </cell>
        </row>
        <row r="90">
          <cell r="A90">
            <v>2019002569</v>
          </cell>
          <cell r="C90" t="str">
            <v>B38857199</v>
          </cell>
          <cell r="D90" t="str">
            <v>LOOK DIGITAL PRODUCCIONES, S.L.</v>
          </cell>
          <cell r="F90">
            <v>43518</v>
          </cell>
          <cell r="G90">
            <v>79800000</v>
          </cell>
          <cell r="I90">
            <v>5200</v>
          </cell>
          <cell r="J90">
            <v>338</v>
          </cell>
          <cell r="L90" t="str">
            <v>servicio</v>
          </cell>
          <cell r="O90" t="str">
            <v>BUZONEO E IMPRESIÓN DE UN DÍPTICO PROMOCIONAL' LA LAGUNA UN MUNICIPIO PARA VIVIR' CON LOS SERVICIOS QUE OFRECE EL ÁREA , DESTINADOS A LOS MAYORES .</v>
          </cell>
        </row>
        <row r="91">
          <cell r="A91">
            <v>2019002573</v>
          </cell>
          <cell r="C91" t="str">
            <v>B38857199</v>
          </cell>
          <cell r="D91" t="str">
            <v>LOOK DIGITAL PRODUCCIONES, S.L.</v>
          </cell>
          <cell r="F91">
            <v>43536</v>
          </cell>
          <cell r="G91">
            <v>44423450</v>
          </cell>
          <cell r="I91">
            <v>1580</v>
          </cell>
          <cell r="J91">
            <v>102.7</v>
          </cell>
          <cell r="L91" t="str">
            <v>suministro</v>
          </cell>
          <cell r="O91" t="str">
            <v>4 CARTELES EXTERIORES PARA LAS SEDES DE LAS NUEVAS ASOCIACIONES DE MAYORES DEL MUNICIPIO.</v>
          </cell>
        </row>
        <row r="92">
          <cell r="A92">
            <v>2019003195</v>
          </cell>
          <cell r="C92" t="str">
            <v>B76199546</v>
          </cell>
          <cell r="D92" t="str">
            <v>KFTV TELEVISION, S.L.</v>
          </cell>
          <cell r="F92">
            <v>43501</v>
          </cell>
          <cell r="G92">
            <v>64228100</v>
          </cell>
          <cell r="I92">
            <v>9995</v>
          </cell>
          <cell r="J92">
            <v>649.67999999999995</v>
          </cell>
          <cell r="L92" t="str">
            <v>servicio</v>
          </cell>
          <cell r="O92" t="str">
            <v>CONTRATACIÓN DE ESPACIOS EN TV PARA DAR A CONOCER A LA CIUDADANÍA LOS SERVICIOS QUE, PARA MAYORES, OFRECE EL AREA DE BIENESTAR SOCIAL Y CALIDAD DE VIDA.</v>
          </cell>
        </row>
        <row r="93">
          <cell r="A93">
            <v>2019003880</v>
          </cell>
          <cell r="C93" t="str">
            <v>46780551T</v>
          </cell>
          <cell r="D93" t="str">
            <v>CARLOS VICO JIMENEZ</v>
          </cell>
          <cell r="F93">
            <v>43536</v>
          </cell>
          <cell r="G93">
            <v>80000000</v>
          </cell>
          <cell r="I93">
            <v>1500</v>
          </cell>
          <cell r="J93">
            <v>225</v>
          </cell>
          <cell r="L93" t="str">
            <v>servicio</v>
          </cell>
          <cell r="O93" t="str">
            <v>V JORNADAS LA LAGUNA EN POSITIVO EN EL PARANINFO DE LA UNIVERSIDAD DE LA LAGUNA, PARA EL PONENTE, DON CARLOS VICO, EL DÍA 23 DE MARZO DE 2019.</v>
          </cell>
        </row>
        <row r="94">
          <cell r="A94">
            <v>2019003899</v>
          </cell>
          <cell r="C94" t="str">
            <v>A38434411</v>
          </cell>
          <cell r="D94" t="str">
            <v>ALTALAY 7 S.A.</v>
          </cell>
          <cell r="F94">
            <v>43536</v>
          </cell>
          <cell r="G94">
            <v>98341000</v>
          </cell>
          <cell r="I94">
            <v>446</v>
          </cell>
          <cell r="J94">
            <v>29</v>
          </cell>
          <cell r="L94" t="str">
            <v>servicio</v>
          </cell>
          <cell r="O94" t="str">
            <v>ALOJAMIENTO DE PONENTES, CON MOTIVO DE LAS V JORNADAS LA LAGUNA EN POSITIVO EN EL PARANINFO DE LA UNIVERSIDAD DE LA LAGUNA, EL DÍA 23 DE MARZO DE 2019.</v>
          </cell>
        </row>
        <row r="95">
          <cell r="A95">
            <v>2019003904</v>
          </cell>
          <cell r="C95" t="str">
            <v>78556191J</v>
          </cell>
          <cell r="D95" t="str">
            <v>YURENA GORDILLO RODRIGUEZ</v>
          </cell>
          <cell r="F95">
            <v>43550</v>
          </cell>
          <cell r="G95">
            <v>79952000</v>
          </cell>
          <cell r="I95">
            <v>2850</v>
          </cell>
          <cell r="J95">
            <v>185.25</v>
          </cell>
          <cell r="L95" t="str">
            <v>servicio</v>
          </cell>
          <cell r="O95" t="str">
            <v>ORANIZACIÓN, GESTIÓN Y PONENTES, CON MOTIVO DE LAS V JORNADAS LA LAGUNA EN POSITIVO EN EL PARANINFO DE LA UNIVERSIDAD DE LA LAGUNA, EL DÍA 23 DE MARZO DE 2019,</v>
          </cell>
        </row>
        <row r="96">
          <cell r="A96">
            <v>2019004166</v>
          </cell>
          <cell r="C96" t="str">
            <v>B38890927</v>
          </cell>
          <cell r="D96" t="str">
            <v>BUENA ONDA PUERTO DE LA CRUZ RADIO PRODUCCIONES S.L.</v>
          </cell>
          <cell r="F96">
            <v>43553</v>
          </cell>
          <cell r="G96">
            <v>75200000</v>
          </cell>
          <cell r="I96">
            <v>13500</v>
          </cell>
          <cell r="J96">
            <v>877.5</v>
          </cell>
          <cell r="L96" t="str">
            <v>servicio</v>
          </cell>
          <cell r="O96" t="str">
            <v>TALLERES DE BIENESTAR Y SALUD EN LOS CENTROS DE MAYORES DE MUNICIPIO DE LA LAGUNA, PARA ESTE EJERCICIO2019.</v>
          </cell>
        </row>
        <row r="97">
          <cell r="A97">
            <v>2019004168</v>
          </cell>
          <cell r="C97" t="str">
            <v>B38890927</v>
          </cell>
          <cell r="D97" t="str">
            <v>BUENA ONDA PUERTO DE LA CRUZ RADIO PRODUCCIONES S.L.</v>
          </cell>
          <cell r="F97">
            <v>43544</v>
          </cell>
          <cell r="G97">
            <v>75200000</v>
          </cell>
          <cell r="I97">
            <v>7776</v>
          </cell>
          <cell r="J97">
            <v>505.44</v>
          </cell>
          <cell r="L97" t="str">
            <v>servicio</v>
          </cell>
          <cell r="O97" t="str">
            <v>TALLERES DE ARTES ESCÉNICAS EN LOS CENTROS DE MAYORES DEL MUNICIPIO DE LA LAGUNA, PARA ESTE EJERCICIO 2019.</v>
          </cell>
        </row>
        <row r="98">
          <cell r="A98">
            <v>2019004170</v>
          </cell>
          <cell r="C98" t="str">
            <v>B38890927</v>
          </cell>
          <cell r="D98" t="str">
            <v>BUENA ONDA PUERTO DE LA CRUZ RADIO PRODUCCIONES S.L.</v>
          </cell>
          <cell r="F98">
            <v>43557</v>
          </cell>
          <cell r="G98">
            <v>75200000</v>
          </cell>
          <cell r="I98">
            <v>10368</v>
          </cell>
          <cell r="J98">
            <v>673.92</v>
          </cell>
          <cell r="L98" t="str">
            <v>servicio</v>
          </cell>
          <cell r="O98" t="str">
            <v>SERVICIO DE FORMACIÓN EN CLASES DE PINTURA EN LOS CENTROS DE MAYORES DEL MUNICIPIO DE LA LAGUNA, PARA ESTE EJERCICIO 2019.</v>
          </cell>
        </row>
        <row r="99">
          <cell r="A99">
            <v>2019004350</v>
          </cell>
          <cell r="C99" t="str">
            <v>B38722138</v>
          </cell>
          <cell r="D99" t="str">
            <v>VERAS MEDIA, S.L.</v>
          </cell>
          <cell r="F99">
            <v>43511</v>
          </cell>
          <cell r="G99">
            <v>92211000</v>
          </cell>
          <cell r="I99">
            <v>3000</v>
          </cell>
          <cell r="J99">
            <v>195</v>
          </cell>
          <cell r="L99" t="str">
            <v>servicio</v>
          </cell>
          <cell r="O99" t="str">
            <v>EMISIÓN CAMPAÑA DE DIVULGACIÓN 'ACCIONES +60', EN EL PERIODO DE 11 DE FEBRERO A 31 DE MARZO DE 2019. SPOT A RAZÓN DE 8 PASES DIARIOS EN ROTACIÓN, A TRAVÉS DEL CANAL REGIONAL 'MÍRAME TELEVISIÓN CANARIAS'.</v>
          </cell>
        </row>
        <row r="100">
          <cell r="A100">
            <v>2019004672</v>
          </cell>
          <cell r="C100" t="str">
            <v>B35529908</v>
          </cell>
          <cell r="D100" t="str">
            <v>COMPAÑIA DE EFICIENCIA Y SERVICIOS INTEGRALES, S.L.</v>
          </cell>
          <cell r="F100">
            <v>43543</v>
          </cell>
          <cell r="G100">
            <v>45310000</v>
          </cell>
          <cell r="I100">
            <v>2381.16</v>
          </cell>
          <cell r="J100">
            <v>166.68</v>
          </cell>
          <cell r="L100" t="str">
            <v>servicio</v>
          </cell>
          <cell r="O100" t="str">
            <v>SERVICIO DE PUNTOS DE CONEXIÓN ELÉCTRICA, CON MOTIVO DE LA ACCIÓN FAMILIAS Y MASCOTAS 2, A REALIZAR EL DÍA 16 DE MARZO DE 2019.</v>
          </cell>
        </row>
        <row r="101">
          <cell r="A101">
            <v>2019005233</v>
          </cell>
          <cell r="C101" t="str">
            <v>B38804126</v>
          </cell>
          <cell r="D101" t="str">
            <v>INFRIMAN CLIMATIZACIONES, S.L.</v>
          </cell>
          <cell r="F101">
            <v>43550</v>
          </cell>
          <cell r="G101">
            <v>50800000</v>
          </cell>
          <cell r="I101">
            <v>5092.8599999999997</v>
          </cell>
          <cell r="J101">
            <v>356.5</v>
          </cell>
          <cell r="L101" t="str">
            <v>servicio</v>
          </cell>
          <cell r="O101" t="str">
            <v>MANTENIMIENTO DE APARATOS DE AIRE ACONDICIONADO EN LAS INSTALACIONES DE LOS SERVICIOS SOCIALES MUNICIPALES, EJERCICIO 2019.</v>
          </cell>
        </row>
        <row r="102">
          <cell r="A102">
            <v>2019005234</v>
          </cell>
          <cell r="C102" t="str">
            <v>B38097804</v>
          </cell>
          <cell r="D102" t="str">
            <v>FEDES ASCENSORES SLU</v>
          </cell>
          <cell r="F102">
            <v>43530</v>
          </cell>
          <cell r="G102">
            <v>50750000</v>
          </cell>
          <cell r="I102">
            <v>900</v>
          </cell>
          <cell r="J102">
            <v>58.5</v>
          </cell>
          <cell r="L102" t="str">
            <v>servicio</v>
          </cell>
          <cell r="O102" t="str">
            <v>SERVICIO DE MANTENIMIENTO DEL ASCENSOR DEL CENTRO DE MAYORES PICO CHO CANINO, EN FINCA DE ESPAÑA, PERIODO 2019.</v>
          </cell>
        </row>
        <row r="103">
          <cell r="A103">
            <v>2019007321</v>
          </cell>
          <cell r="C103" t="str">
            <v>B38338331</v>
          </cell>
          <cell r="D103" t="str">
            <v>TRANSPORTES PALUPER, S.L.</v>
          </cell>
          <cell r="F103">
            <v>43536</v>
          </cell>
          <cell r="G103">
            <v>60112000</v>
          </cell>
          <cell r="I103">
            <v>1456.31</v>
          </cell>
          <cell r="J103">
            <v>43.69</v>
          </cell>
          <cell r="L103" t="str">
            <v>servicio</v>
          </cell>
          <cell r="O103" t="str">
            <v>SERVICIO DE TRASLADO DE MAYORES A LA ELECCIÓN DE LA REINA DEL CARNAVAL DE LA 3a EDAD, 9 GUAGUAS, A CELEBRAR EL DÍA 20 DE FEBRERO DE 2019.</v>
          </cell>
        </row>
        <row r="104">
          <cell r="A104">
            <v>2019007548</v>
          </cell>
          <cell r="C104" t="str">
            <v>B38871810</v>
          </cell>
          <cell r="D104" t="str">
            <v>TENERIFE IMAGINA, S.L.</v>
          </cell>
          <cell r="F104">
            <v>43608</v>
          </cell>
          <cell r="G104">
            <v>71356400</v>
          </cell>
          <cell r="I104">
            <v>7800</v>
          </cell>
          <cell r="J104">
            <v>507</v>
          </cell>
          <cell r="L104" t="str">
            <v>servicio</v>
          </cell>
          <cell r="O104" t="str">
            <v>SERVICIO EN RELACIÓN AL PLAN DE INFANCIA Y ADOLESCENCIA MUNICIPAL Y EN CONCRETO LAS LÍNEAS DE ACCIÓN, PARTICIPACIÓN DE LA INFANCIA Y ADOLESCENCIA Y ESTILA DE VIDA SANA, CULTURA, DEPORTE Y OCIO, IMPLEMENTANDO ACCIONES QUE VISUALICEN LA CULTURA Y LAS TRADICIONES DEL PATRIMONIO DE LA SEMANA SANTA DEL MUNICIPIO DE SAN CRISTÓBAL DE LA LAGUNA, PARA EL PERIODO 2019.</v>
          </cell>
        </row>
        <row r="105">
          <cell r="A105">
            <v>2019009170</v>
          </cell>
          <cell r="C105" t="str">
            <v>B38398038</v>
          </cell>
          <cell r="D105" t="str">
            <v>TRANSALEX BUS SL.</v>
          </cell>
          <cell r="F105">
            <v>43558</v>
          </cell>
          <cell r="G105">
            <v>60112000</v>
          </cell>
          <cell r="I105">
            <v>13999.86</v>
          </cell>
          <cell r="J105">
            <v>420</v>
          </cell>
          <cell r="L105" t="str">
            <v>servicio</v>
          </cell>
          <cell r="O105" t="str">
            <v>SERVICIO DE TRANSPORTE PARA EXCURSIONES ALREDEDOR DE LA ISLA PARA LOS COLECTIVOS DE MAYORES DEL MUNICIPIO, EJERCICIO 2019.</v>
          </cell>
        </row>
        <row r="106">
          <cell r="A106">
            <v>2019012717</v>
          </cell>
          <cell r="C106" t="str">
            <v>B38453577</v>
          </cell>
          <cell r="D106" t="str">
            <v>REVISTA INTEGRACION S.L.</v>
          </cell>
          <cell r="F106">
            <v>43607</v>
          </cell>
          <cell r="G106">
            <v>75200000</v>
          </cell>
          <cell r="I106">
            <v>3000</v>
          </cell>
          <cell r="J106">
            <v>195</v>
          </cell>
          <cell r="L106" t="str">
            <v>servicio</v>
          </cell>
          <cell r="O106" t="str">
            <v>INSERCIÓN PUBLICITARIA EN LA REVISTA INTEGRACIÓN, PARA EL AÑO 2019.</v>
          </cell>
        </row>
        <row r="107">
          <cell r="A107">
            <v>2019015378</v>
          </cell>
          <cell r="C107" t="str">
            <v>B09346453</v>
          </cell>
          <cell r="D107" t="str">
            <v>ARASTI BARCA M.A. S.L.</v>
          </cell>
          <cell r="F107">
            <v>43696</v>
          </cell>
          <cell r="G107">
            <v>80000000</v>
          </cell>
          <cell r="I107">
            <v>14947.64</v>
          </cell>
          <cell r="J107">
            <v>971.6</v>
          </cell>
          <cell r="L107" t="str">
            <v>servicio</v>
          </cell>
          <cell r="O107" t="str">
            <v>SERVICIO ' III CAMPUS MULTIDEPORTE ADAPTADO CIUDAD DE LA LAGUNA', AÑO 2019</v>
          </cell>
        </row>
        <row r="108">
          <cell r="A108">
            <v>2019001217</v>
          </cell>
          <cell r="C108" t="str">
            <v>B38813697</v>
          </cell>
          <cell r="D108" t="str">
            <v>JOTAPEGE CREATIVA SL UNIPERSONAL</v>
          </cell>
          <cell r="F108">
            <v>43545</v>
          </cell>
          <cell r="G108">
            <v>72416000</v>
          </cell>
          <cell r="I108">
            <v>5676.5</v>
          </cell>
          <cell r="J108">
            <v>368.97</v>
          </cell>
          <cell r="L108" t="str">
            <v>servicio</v>
          </cell>
          <cell r="O108" t="str">
            <v>Comunicación de todas las actividades de las cinco ciudades patrimonio que se programen dentro del programa de Cooperación Interreg IV a España Portugal Mac Proyecto City 2020 y su posterior análisis en canales sociales de dichas publicaciones</v>
          </cell>
        </row>
        <row r="109">
          <cell r="A109">
            <v>2019001325</v>
          </cell>
          <cell r="C109" t="str">
            <v>B38072427</v>
          </cell>
          <cell r="D109" t="str">
            <v>VIGCAN SEGURIDAD S L</v>
          </cell>
          <cell r="F109">
            <v>43496</v>
          </cell>
          <cell r="G109">
            <v>79710000</v>
          </cell>
          <cell r="I109">
            <v>9000</v>
          </cell>
          <cell r="J109">
            <v>585</v>
          </cell>
          <cell r="L109" t="str">
            <v>servicio</v>
          </cell>
          <cell r="O109" t="str">
            <v>SERVICIOS DE VIGILANCIA Y SEGURIDAD PARA LAS DEPENDENCIAS DE LA CONCEJALÍA DE COMERCIO DESDE EL 1 DE FEBRERO AL 31 DE DICIEMBRE DE 2019</v>
          </cell>
        </row>
        <row r="110">
          <cell r="A110">
            <v>2019001702</v>
          </cell>
          <cell r="C110" t="str">
            <v>B76504349</v>
          </cell>
          <cell r="D110" t="str">
            <v>IMPRENTA VERACRUZ SL</v>
          </cell>
          <cell r="F110">
            <v>43496</v>
          </cell>
          <cell r="G110">
            <v>79810000</v>
          </cell>
          <cell r="I110">
            <v>4225.3599999999997</v>
          </cell>
          <cell r="J110">
            <v>274.64</v>
          </cell>
          <cell r="L110" t="str">
            <v>servicio</v>
          </cell>
          <cell r="O110" t="str">
            <v>suministro de cartón pluma, dípticos, trípticos, cuadrípticos, carteles en diferentes tamaños, flyers y talonarios para las campañas de dinamización comercial que se organizarán desde la Concejalía de Comercio desde el 1-02-19 hasta el 31-12-2019</v>
          </cell>
        </row>
        <row r="111">
          <cell r="A111">
            <v>2019001864</v>
          </cell>
          <cell r="C111" t="str">
            <v>B38667028</v>
          </cell>
          <cell r="D111" t="str">
            <v>CROKIS MULTIMEDIA S.L.U</v>
          </cell>
          <cell r="F111">
            <v>43503</v>
          </cell>
          <cell r="G111">
            <v>72416000</v>
          </cell>
          <cell r="I111">
            <v>2291.66</v>
          </cell>
          <cell r="J111">
            <v>148.96</v>
          </cell>
          <cell r="L111" t="str">
            <v>SERVICIO</v>
          </cell>
          <cell r="O111" t="str">
            <v>mantenimiento de la plataforma online para la gestión de los usuarios y comerciantes del aplicativo online de Comercio del Ayuntamiento de La Laguna desde 1 de febrero a 31 de diciembre de 2019</v>
          </cell>
        </row>
        <row r="112">
          <cell r="A112">
            <v>2019002132</v>
          </cell>
          <cell r="C112" t="str">
            <v>B76549807</v>
          </cell>
          <cell r="D112" t="str">
            <v>PRODUCCION TECNICA CANARIASL</v>
          </cell>
          <cell r="F112">
            <v>43501</v>
          </cell>
          <cell r="G112">
            <v>45223800</v>
          </cell>
          <cell r="I112">
            <v>15000</v>
          </cell>
          <cell r="J112">
            <v>975</v>
          </cell>
          <cell r="L112" t="str">
            <v>servicio</v>
          </cell>
          <cell r="O112" t="str">
            <v>ALQUILER DE CARPAS QUE INCLUYE TRANSPORTE, MONTAJE Y DESMONTAJE DE LAS MISMAS, CON ELEMENTOS ACCESORIOS, PARA LAS ACTIVIDADES DE DINAMIZACIÓN COMERCIAL DESDE 1-02-19 AL 31-12-19</v>
          </cell>
        </row>
        <row r="113">
          <cell r="A113">
            <v>2019002137</v>
          </cell>
          <cell r="C113" t="str">
            <v>45437584A</v>
          </cell>
          <cell r="D113" t="str">
            <v>MENDEZ BORGES SARA</v>
          </cell>
          <cell r="F113">
            <v>43543</v>
          </cell>
          <cell r="G113">
            <v>79952000</v>
          </cell>
          <cell r="I113">
            <v>2816.9</v>
          </cell>
          <cell r="J113">
            <v>183.1</v>
          </cell>
          <cell r="L113" t="str">
            <v>servicio</v>
          </cell>
          <cell r="O113" t="str">
            <v>azafatas/os para reparto de flayer, congresos, actividades de dinamización y eventos que organiza la Concejalía de Comercio para la dinamización y promoción</v>
          </cell>
        </row>
        <row r="114">
          <cell r="A114">
            <v>2019002861</v>
          </cell>
          <cell r="C114" t="str">
            <v>B38373148</v>
          </cell>
          <cell r="D114" t="str">
            <v>CANAUDIO SL</v>
          </cell>
          <cell r="F114">
            <v>43536</v>
          </cell>
          <cell r="G114">
            <v>51313000</v>
          </cell>
          <cell r="I114">
            <v>15000</v>
          </cell>
          <cell r="J114">
            <v>975</v>
          </cell>
          <cell r="L114" t="str">
            <v>servicio</v>
          </cell>
          <cell r="O114" t="str">
            <v>servicio de sonido básico con iluminación y accesorios para los diferentes actos de dinamización comercial que se desarrollarán desde la Concejalía de Comercio desde el 1/02/19 hasta el 31/12/2019</v>
          </cell>
        </row>
        <row r="115">
          <cell r="A115">
            <v>2019003718</v>
          </cell>
          <cell r="C115" t="str">
            <v>B38887485</v>
          </cell>
          <cell r="D115" t="str">
            <v>FICHEROS, S.L.U. - (FOLDER PAPELERIAS)</v>
          </cell>
          <cell r="F115">
            <v>43137</v>
          </cell>
          <cell r="G115">
            <v>30197000</v>
          </cell>
          <cell r="I115">
            <v>34.07</v>
          </cell>
          <cell r="J115">
            <v>1.54</v>
          </cell>
          <cell r="L115" t="str">
            <v>suministro</v>
          </cell>
          <cell r="O115" t="str">
            <v>suministro de material de oficina para las Dependencias de Comercio en Santo Domingo (marcador, archivador, grapas, notas y bolígrafos)</v>
          </cell>
        </row>
        <row r="116">
          <cell r="A116">
            <v>2019004760</v>
          </cell>
          <cell r="C116" t="str">
            <v>B76778695</v>
          </cell>
          <cell r="D116" t="str">
            <v>ZIWO TECNOLOGIAS Y SERVICIOS S.L.</v>
          </cell>
          <cell r="F116">
            <v>43551</v>
          </cell>
          <cell r="G116">
            <v>71356200</v>
          </cell>
          <cell r="I116">
            <v>14803</v>
          </cell>
          <cell r="J116">
            <v>962.24</v>
          </cell>
          <cell r="L116" t="str">
            <v>servicio</v>
          </cell>
          <cell r="O116" t="str">
            <v>servicio anual integral de dinhamización 360, alojamiento y soporte, con actividade de dinamización del Canal web City 2020 que incluye actividades varias: actualización y maquetación web de contenidos anuales, servicios de notificación y comunicación del proyecto, apoyo de poosicionamiento orgánico en los buscadores, etc</v>
          </cell>
        </row>
        <row r="117">
          <cell r="A117">
            <v>2019006638</v>
          </cell>
          <cell r="C117" t="str">
            <v>G38241626</v>
          </cell>
          <cell r="D117" t="str">
            <v>AGRUPACIÓN CULTURAL SAN SEBASTIAN</v>
          </cell>
          <cell r="F117">
            <v>43545</v>
          </cell>
          <cell r="G117">
            <v>92312120</v>
          </cell>
          <cell r="I117">
            <v>900</v>
          </cell>
          <cell r="J117">
            <v>0</v>
          </cell>
          <cell r="L117" t="str">
            <v>servicio</v>
          </cell>
          <cell r="O117" t="str">
            <v>campaña publicitaria de un mes para difundir el comercio local con motivo de la celebración del Día del Padre y Día de la Madre y Día de Canarias</v>
          </cell>
        </row>
        <row r="118">
          <cell r="A118">
            <v>2019007385</v>
          </cell>
          <cell r="C118" t="str">
            <v>B38376042</v>
          </cell>
          <cell r="D118" t="str">
            <v>AROCHA ARQUITECTURA SL</v>
          </cell>
          <cell r="F118">
            <v>43543</v>
          </cell>
          <cell r="G118">
            <v>79822500</v>
          </cell>
          <cell r="I118">
            <v>5800</v>
          </cell>
          <cell r="J118">
            <v>377</v>
          </cell>
          <cell r="L118" t="str">
            <v>servicio</v>
          </cell>
          <cell r="O118" t="str">
            <v>Diseño dle concpto, ejecución grágica, preparación de los archivos para todos los soportes de impresión y digitales de las campñas comerciales y provocionales del área de Economía, Empresa y Emplo-Comercio para el curso 2019 de Febrero a Mayo</v>
          </cell>
        </row>
        <row r="119">
          <cell r="A119">
            <v>2019009496</v>
          </cell>
          <cell r="C119" t="str">
            <v>A38876454</v>
          </cell>
          <cell r="D119" t="str">
            <v>OPERACIONES TURÍSTICAS CANARIAS VIAJA SA</v>
          </cell>
          <cell r="F119">
            <v>43550</v>
          </cell>
          <cell r="G119">
            <v>98341100</v>
          </cell>
          <cell r="I119">
            <v>3311.52</v>
          </cell>
          <cell r="J119">
            <v>0</v>
          </cell>
          <cell r="L119" t="str">
            <v>servicio</v>
          </cell>
          <cell r="O119" t="str">
            <v>Gastos de viajes y alojamiento de los socios Antoine Jean Joseph Diandy y El Hadji Malick Diakhate, dentro del marco de la Actividad 2.1.1 Red De Ciudades Patrimonio de la Humanidad de la Macaronesia, del Proyecto CITY2020 'futuro sostenible para las ciudades patrimonio de la humanidad de la MACARONESIA, dentro del PROYECTO INTERREG VA ESPAÑA PORTUGAL MAC 2014-2020</v>
          </cell>
        </row>
        <row r="120">
          <cell r="A120">
            <v>2019010215</v>
          </cell>
          <cell r="C120" t="str">
            <v>54109276M</v>
          </cell>
          <cell r="D120" t="str">
            <v>LIMA TINEO ESTEFANÍA</v>
          </cell>
          <cell r="F120">
            <v>43538</v>
          </cell>
          <cell r="G120">
            <v>71356000</v>
          </cell>
          <cell r="I120">
            <v>7900</v>
          </cell>
          <cell r="J120">
            <v>0</v>
          </cell>
          <cell r="L120" t="str">
            <v>servicio</v>
          </cell>
          <cell r="O120" t="str">
            <v>set de transmisión para exteriores, set de dj, monitores, mesas digitales , técnicos de sonido y otros para el evento baila en la calle, que se realizará el día 16/03/19 en dos escenario sde la laguna en plaza ddoctor Olivera y en la plaza de La Concepción</v>
          </cell>
        </row>
        <row r="121">
          <cell r="A121">
            <v>2019010218</v>
          </cell>
          <cell r="C121" t="str">
            <v>78728488V</v>
          </cell>
          <cell r="D121" t="str">
            <v>CHICO LUGO EDUARDO MANUEL</v>
          </cell>
          <cell r="F121">
            <v>43538</v>
          </cell>
          <cell r="G121">
            <v>92312100</v>
          </cell>
          <cell r="I121">
            <v>15000</v>
          </cell>
          <cell r="J121">
            <v>0</v>
          </cell>
          <cell r="L121" t="str">
            <v>servicio</v>
          </cell>
          <cell r="O121" t="str">
            <v>actuacióni de Edwin Rivera, grupo musical OBS y otros artistas junto con murgas, comnmparsas, tres DJs, academisas de baile y presentadores, para el evento Baila en la Calle a celebrar el día 16/03/19 en dos escenarios en plaza Doctor Olivera y Plaza de La Concepción</v>
          </cell>
        </row>
        <row r="122">
          <cell r="A122">
            <v>2019010876</v>
          </cell>
          <cell r="C122" t="str">
            <v>Q2866001G</v>
          </cell>
          <cell r="D122" t="str">
            <v>CRUZ ROJA ESPAÑOLA</v>
          </cell>
          <cell r="F122">
            <v>43539</v>
          </cell>
          <cell r="G122">
            <v>85143000</v>
          </cell>
          <cell r="I122">
            <v>842.4</v>
          </cell>
          <cell r="J122">
            <v>0</v>
          </cell>
          <cell r="L122" t="str">
            <v>servicio</v>
          </cell>
          <cell r="O122" t="str">
            <v>servicio de ambulancia 1 DUE y 1 técnico en emergencias sanitarias para el evento Bailando en la Calle a celebrar el 16/03/2019</v>
          </cell>
        </row>
        <row r="123">
          <cell r="A123">
            <v>2019011646</v>
          </cell>
          <cell r="C123" t="str">
            <v>J76720432</v>
          </cell>
          <cell r="D123" t="str">
            <v>BIG FISH, S.C.</v>
          </cell>
          <cell r="F123">
            <v>43563</v>
          </cell>
          <cell r="G123">
            <v>65111000</v>
          </cell>
          <cell r="I123">
            <v>194.88</v>
          </cell>
          <cell r="J123">
            <v>12.67</v>
          </cell>
          <cell r="L123" t="str">
            <v>suministro</v>
          </cell>
          <cell r="O123" t="str">
            <v>1008 botellines de agua para el evento bailando en la calle celebrado el 16/03/19</v>
          </cell>
        </row>
        <row r="124">
          <cell r="A124">
            <v>2019012212</v>
          </cell>
          <cell r="C124" t="str">
            <v>78568067K</v>
          </cell>
          <cell r="D124" t="str">
            <v>HERNANDEZ SANTOS NAOMI</v>
          </cell>
          <cell r="F124">
            <v>43565</v>
          </cell>
          <cell r="G124">
            <v>79952100</v>
          </cell>
          <cell r="I124">
            <v>14420</v>
          </cell>
          <cell r="J124">
            <v>937.3</v>
          </cell>
          <cell r="L124" t="str">
            <v>servicio</v>
          </cell>
          <cell r="O124" t="str">
            <v>PROGRAMACI¿N, GESTIÓN, COORDINACIÓN Y PRODUCCÍON DEL HIDROSFERA FESTIVAL A CELEBRAR LOS DÍAS 18 Y 19 DE MAYO DE 2019 DENTRO DEL HIDROSFERA FESTIVAL EN LA PUNTA DEL HIDALGO</v>
          </cell>
        </row>
        <row r="125">
          <cell r="A125">
            <v>2019012475</v>
          </cell>
          <cell r="C125" t="str">
            <v>78854703P</v>
          </cell>
          <cell r="D125" t="str">
            <v>LOPEZ GONZALEZ -CALIMANO LUIS</v>
          </cell>
          <cell r="F125">
            <v>43550</v>
          </cell>
          <cell r="G125">
            <v>39294100</v>
          </cell>
          <cell r="I125">
            <v>3935</v>
          </cell>
          <cell r="J125">
            <v>255.78</v>
          </cell>
          <cell r="L125" t="str">
            <v>servicio</v>
          </cell>
          <cell r="O125" t="str">
            <v>EDICIÓN DE MATERIAL NECESARIO PARA LA DIFUSIÓN Y PROMOCIÓN, ASÍ COMO PARA LOS ASISTENTESA DEL III SEMINARIO ANUAL CITY 2020, LOS DÍAS 27 Y 28 DE MARZO, EN EL MARCO DEL PROYECTO INTERREG MAC'REDES DE CIUDADES PATRIMONIO DE LA HUMAIDAD DE LA MACARONESIA',</v>
          </cell>
        </row>
        <row r="126">
          <cell r="A126">
            <v>2019012482</v>
          </cell>
          <cell r="C126" t="str">
            <v>B38301255</v>
          </cell>
          <cell r="D126" t="str">
            <v>DXT PRODUCCIONES S.L.</v>
          </cell>
          <cell r="F126">
            <v>43550</v>
          </cell>
          <cell r="G126">
            <v>79952000</v>
          </cell>
          <cell r="I126">
            <v>8230</v>
          </cell>
          <cell r="J126">
            <v>534.95000000000005</v>
          </cell>
          <cell r="L126" t="str">
            <v>servicio</v>
          </cell>
          <cell r="O126" t="str">
            <v>Organización y celebración del III Seminario Anual CITY 2020, 27 y 28 de marzo, en el marco del proYectop INTERREG MAC 'Redes de ciudades Patrimonio de la Humanidad de la Macaronesia'</v>
          </cell>
        </row>
        <row r="127">
          <cell r="A127">
            <v>2019012567</v>
          </cell>
          <cell r="C127" t="str">
            <v>A38434411</v>
          </cell>
          <cell r="D127" t="str">
            <v>ALTALAY 7 SA</v>
          </cell>
          <cell r="F127">
            <v>43550</v>
          </cell>
          <cell r="G127">
            <v>98341000</v>
          </cell>
          <cell r="I127">
            <v>153.05000000000001</v>
          </cell>
          <cell r="J127">
            <v>9.9499999999999993</v>
          </cell>
          <cell r="L127" t="str">
            <v>servicio</v>
          </cell>
          <cell r="O127" t="str">
            <v>alojamiento para don Angel Rosado Martínes, gerente del GCPHE, que particiaprá como ponente en el III Seminario Anual CITY 2020 el día 27 y 28 de marzo, INTERREG MAC 2014-2020</v>
          </cell>
        </row>
        <row r="128">
          <cell r="A128">
            <v>2019013312</v>
          </cell>
          <cell r="C128" t="str">
            <v>78559537R</v>
          </cell>
          <cell r="D128" t="str">
            <v>BEAUTELL GARCIA ALEJANDRO</v>
          </cell>
          <cell r="F128">
            <v>43563</v>
          </cell>
          <cell r="G128">
            <v>71356200</v>
          </cell>
          <cell r="I128">
            <v>5050</v>
          </cell>
          <cell r="J128">
            <v>328.25</v>
          </cell>
          <cell r="L128" t="str">
            <v>servicio</v>
          </cell>
          <cell r="O128" t="str">
            <v>Redacción del proyecto de mejora de calidad y efciencia energética de la oficina de informqción turística de La Laguna (ciudad), dentro del poryecto CITY 2020 programa INTERREG MAC 2014-2020</v>
          </cell>
        </row>
        <row r="129">
          <cell r="A129">
            <v>2019013408</v>
          </cell>
          <cell r="C129" t="str">
            <v>B38083432</v>
          </cell>
          <cell r="D129" t="str">
            <v>ATLANTIS PARK SL</v>
          </cell>
          <cell r="F129">
            <v>43591</v>
          </cell>
          <cell r="G129">
            <v>98341000</v>
          </cell>
          <cell r="I129">
            <v>532.4</v>
          </cell>
          <cell r="J129">
            <v>34.61</v>
          </cell>
          <cell r="L129" t="str">
            <v>servicio</v>
          </cell>
          <cell r="O129" t="str">
            <v>Alojamiento para el Hidrosfera Festival del 18 al 20 de mayo de 2019</v>
          </cell>
        </row>
        <row r="130">
          <cell r="A130">
            <v>2019013411</v>
          </cell>
          <cell r="C130" t="str">
            <v>B88316377</v>
          </cell>
          <cell r="D130" t="str">
            <v>FISHBOWL MUSIC S.L</v>
          </cell>
          <cell r="F130">
            <v>43593</v>
          </cell>
          <cell r="G130">
            <v>92312100</v>
          </cell>
          <cell r="I130">
            <v>2982</v>
          </cell>
          <cell r="J130">
            <v>0</v>
          </cell>
          <cell r="L130" t="str">
            <v>servicio</v>
          </cell>
          <cell r="O130" t="str">
            <v>caché con motivo del concierto de la banda COSMOSOUL l día 19 de mayo de 2019 dentro de la programacón del Hidrosfera Festival 2019</v>
          </cell>
        </row>
        <row r="131">
          <cell r="A131">
            <v>2019013419</v>
          </cell>
          <cell r="C131" t="str">
            <v>G57779050</v>
          </cell>
          <cell r="D131" t="str">
            <v>ASSOCIACIO MANANGELMENT MUSICAL</v>
          </cell>
          <cell r="F131">
            <v>43591</v>
          </cell>
          <cell r="G131">
            <v>92312100</v>
          </cell>
          <cell r="I131">
            <v>2200</v>
          </cell>
          <cell r="J131">
            <v>143</v>
          </cell>
          <cell r="L131" t="str">
            <v>servicio</v>
          </cell>
          <cell r="O131" t="str">
            <v>caché correspondiente al conciertdo de la banda Ermanno PantaAndBanda Zeitum el día 19 de mayo de 2019 dentro de la programación del Hidrosfera Festival 2019</v>
          </cell>
        </row>
        <row r="132">
          <cell r="A132">
            <v>2019013996</v>
          </cell>
          <cell r="C132" t="str">
            <v>B35975424</v>
          </cell>
          <cell r="D132" t="str">
            <v>GRUPO SANITARIO ATLÁNTICO, S. A.</v>
          </cell>
          <cell r="F132">
            <v>43591</v>
          </cell>
          <cell r="G132">
            <v>85143000</v>
          </cell>
          <cell r="I132">
            <v>495</v>
          </cell>
          <cell r="J132">
            <v>0</v>
          </cell>
          <cell r="L132" t="str">
            <v>servicio</v>
          </cell>
          <cell r="O132" t="str">
            <v>UNIDAD DE SOPOETE VITAL BÁSICO CON CONDUCTOR Y TÉCNICO Y UN ACOMPAÑAMIENTO DE UN TÉCNICO SANITARIO PARA LOS DÍAS 18 Y 19 DE MAYO DE 2019</v>
          </cell>
        </row>
        <row r="133">
          <cell r="A133">
            <v>2019014189</v>
          </cell>
          <cell r="C133" t="str">
            <v>A28229813</v>
          </cell>
          <cell r="D133" t="str">
            <v>VIAJES EL CORTE INGLES SA</v>
          </cell>
          <cell r="F133">
            <v>43567</v>
          </cell>
          <cell r="G133">
            <v>79952100</v>
          </cell>
          <cell r="I133">
            <v>6540.16</v>
          </cell>
          <cell r="J133">
            <v>0</v>
          </cell>
          <cell r="L133" t="str">
            <v>servicio</v>
          </cell>
          <cell r="O133" t="str">
            <v>celebración de seminariao y formación en Emprendeduría Social dentro del proyecto CITY2020 INTERREG MAC 2014-2020, los días 15-19 de abril en Isla Goreé y 22-26 en Sant Louis (Senegal)</v>
          </cell>
        </row>
        <row r="134">
          <cell r="A134">
            <v>2019014284</v>
          </cell>
          <cell r="C134" t="str">
            <v>B38871810</v>
          </cell>
          <cell r="D134" t="str">
            <v>TENERIFE IMAGINA, S.L.</v>
          </cell>
          <cell r="F134">
            <v>43571</v>
          </cell>
          <cell r="G134">
            <v>92312110</v>
          </cell>
          <cell r="I134">
            <v>14800</v>
          </cell>
          <cell r="J134">
            <v>962</v>
          </cell>
          <cell r="L134" t="str">
            <v>servicio</v>
          </cell>
          <cell r="O134" t="str">
            <v>realización de 37 sesiones de títeres en los colegios del municipio sobre el Consumo Responsable, la Economía familiar y el uso de la telefonía movil con obra de teatro infantil educativa, montaje y representación, etc</v>
          </cell>
        </row>
        <row r="135">
          <cell r="A135">
            <v>2019015115</v>
          </cell>
          <cell r="C135" t="str">
            <v>A38876454</v>
          </cell>
          <cell r="D135" t="str">
            <v>OPERACIONES TURÍSTICAS CANARIAS VIAJA SA</v>
          </cell>
          <cell r="F135">
            <v>43600</v>
          </cell>
          <cell r="G135">
            <v>98341100</v>
          </cell>
          <cell r="I135">
            <v>467</v>
          </cell>
          <cell r="J135">
            <v>0</v>
          </cell>
          <cell r="L135" t="str">
            <v>servicio</v>
          </cell>
          <cell r="O135" t="str">
            <v>gastos de gestión del cambio de pasaje del socio de Senegal del proyecto CITY 2020 don Antoine Diandy, producida por un error en el visado, para la asistencia al la actividad 2.1.1</v>
          </cell>
        </row>
        <row r="136">
          <cell r="A136">
            <v>2019016265</v>
          </cell>
          <cell r="C136" t="str">
            <v>B38626537</v>
          </cell>
          <cell r="D136" t="str">
            <v>SILLAS PERDIGON, S.L.</v>
          </cell>
          <cell r="F136">
            <v>43591</v>
          </cell>
          <cell r="G136">
            <v>39100000</v>
          </cell>
          <cell r="I136">
            <v>220.8</v>
          </cell>
          <cell r="J136">
            <v>14.35</v>
          </cell>
          <cell r="L136" t="str">
            <v>suministro</v>
          </cell>
          <cell r="O136" t="str">
            <v>suministro de sillas y mesas con motivo del Festival Hidrosfera 2019 a celebrar el día 19 de mayo de 2019 en la Punta del Hidalgo</v>
          </cell>
        </row>
        <row r="137">
          <cell r="A137">
            <v>2019016321</v>
          </cell>
          <cell r="C137" t="str">
            <v>B35975424</v>
          </cell>
          <cell r="D137" t="str">
            <v>GRUPO SANITARIO ATLÁNTICO, S. A.</v>
          </cell>
          <cell r="F137">
            <v>43567</v>
          </cell>
          <cell r="G137">
            <v>85143000</v>
          </cell>
          <cell r="I137">
            <v>270</v>
          </cell>
          <cell r="J137">
            <v>0</v>
          </cell>
          <cell r="L137" t="str">
            <v>servicio</v>
          </cell>
          <cell r="O137" t="str">
            <v>SERVICIO DE UNIDAD DE SOPORTE VITAL BÁSICO DESDE LAS 10 HASTA LAS 19 HORAS PARA EL DÍA 14 DE ABRIL CON MOTIVO DE LA FIESTA DE LA PRIMAVERA</v>
          </cell>
        </row>
        <row r="138">
          <cell r="A138">
            <v>2019016322</v>
          </cell>
          <cell r="C138" t="str">
            <v>B38902516</v>
          </cell>
          <cell r="D138" t="str">
            <v>SONOTEC TEJINA, S.L.</v>
          </cell>
          <cell r="F138">
            <v>43591</v>
          </cell>
          <cell r="G138">
            <v>45223800</v>
          </cell>
          <cell r="I138">
            <v>1700</v>
          </cell>
          <cell r="J138">
            <v>110.5</v>
          </cell>
          <cell r="L138" t="str">
            <v>servicio</v>
          </cell>
          <cell r="O138" t="str">
            <v>alquiler de escenario con motivo del Festival Hidrosfera a celebrar los días 18 y 19 de mayo de 2019</v>
          </cell>
        </row>
        <row r="139">
          <cell r="A139">
            <v>2019016334</v>
          </cell>
          <cell r="C139" t="str">
            <v>B35529908</v>
          </cell>
          <cell r="D139" t="str">
            <v>COMPAÑIA DE EFICIENCIA Y SERVICIOS INTEGRALES, S.L.</v>
          </cell>
          <cell r="F139">
            <v>43591</v>
          </cell>
          <cell r="G139">
            <v>65300000</v>
          </cell>
          <cell r="I139">
            <v>468</v>
          </cell>
          <cell r="J139">
            <v>30.42</v>
          </cell>
          <cell r="L139" t="str">
            <v>servicio</v>
          </cell>
          <cell r="O139" t="str">
            <v>montaje y desmontaje de instalación eléctrica par akioskos con material eléctrico, tomas de corriente, etc con motivo del Festival Hidrosfera 2019 para los días 18 y 19 de mayo de 2019</v>
          </cell>
        </row>
        <row r="140">
          <cell r="A140">
            <v>2019016602</v>
          </cell>
          <cell r="C140" t="str">
            <v>B76751270</v>
          </cell>
          <cell r="D140" t="str">
            <v>CANARIASMUSIC, S.L.U</v>
          </cell>
          <cell r="F140">
            <v>43585</v>
          </cell>
          <cell r="G140">
            <v>92312100</v>
          </cell>
          <cell r="I140">
            <v>900</v>
          </cell>
          <cell r="J140">
            <v>58.5</v>
          </cell>
          <cell r="L140" t="str">
            <v>servicio</v>
          </cell>
          <cell r="O140" t="str">
            <v>cahcé de la banda Carmela Visone And The Grooves que acturará en el Hidrosfera Festival a celebrar el 19/05/19</v>
          </cell>
        </row>
        <row r="141">
          <cell r="A141">
            <v>2019017272</v>
          </cell>
          <cell r="C141" t="str">
            <v>A38010856</v>
          </cell>
          <cell r="D141" t="str">
            <v>AGUAS DE VILAFLOR SA</v>
          </cell>
          <cell r="F141">
            <v>43621</v>
          </cell>
          <cell r="G141">
            <v>65111000</v>
          </cell>
          <cell r="I141">
            <v>349.88</v>
          </cell>
          <cell r="J141">
            <v>12.01</v>
          </cell>
          <cell r="L141" t="str">
            <v>suministro</v>
          </cell>
          <cell r="O141" t="str">
            <v>SUMINISTRO DE AGUA PARA LAS OFICINAS DE LA OMIC</v>
          </cell>
        </row>
        <row r="142">
          <cell r="A142">
            <v>2019017418</v>
          </cell>
          <cell r="C142" t="str">
            <v>B91624064</v>
          </cell>
          <cell r="D142" t="str">
            <v>GESTORA DE NUEVOS PROYECTOS S.L</v>
          </cell>
          <cell r="F142">
            <v>43593</v>
          </cell>
          <cell r="G142">
            <v>92312100</v>
          </cell>
          <cell r="I142">
            <v>500</v>
          </cell>
          <cell r="J142">
            <v>32.5</v>
          </cell>
          <cell r="L142" t="str">
            <v>servicio</v>
          </cell>
          <cell r="O142" t="str">
            <v>CACHÉ CORRESPONDIENTE AL CONCIERTO DE LA BANDA ELENA SAAVEDRA EL DOMINGO 19 DE MAYO DENTRO DE LA PROGRAMACIÓN DEL HIDROSFERA FESTIVAL 2019</v>
          </cell>
        </row>
        <row r="143">
          <cell r="A143">
            <v>2019017978</v>
          </cell>
          <cell r="C143" t="str">
            <v>B76600543</v>
          </cell>
          <cell r="D143" t="str">
            <v>BENE-LUX CANARIAS SLU.</v>
          </cell>
          <cell r="F143">
            <v>43585</v>
          </cell>
          <cell r="G143">
            <v>45223800</v>
          </cell>
          <cell r="I143">
            <v>430</v>
          </cell>
          <cell r="J143">
            <v>27.95</v>
          </cell>
          <cell r="L143" t="str">
            <v>suministro</v>
          </cell>
          <cell r="O143" t="str">
            <v>alquiler de 10 barreras antipánico de aluminio homologada con transporte y montaje y desmontaje con motivo del Festival Hidrosfera 2019 los días 18 a 20 de de mayo en Punta del Hidalgo</v>
          </cell>
        </row>
        <row r="144">
          <cell r="A144">
            <v>2019020477</v>
          </cell>
          <cell r="C144" t="str">
            <v>78627162Y</v>
          </cell>
          <cell r="D144" t="str">
            <v>CARBALLO LUIS JONAY</v>
          </cell>
          <cell r="F144">
            <v>43621</v>
          </cell>
          <cell r="G144">
            <v>45223800</v>
          </cell>
          <cell r="I144">
            <v>5590</v>
          </cell>
          <cell r="J144">
            <v>363.35</v>
          </cell>
          <cell r="L144" t="str">
            <v>servicio</v>
          </cell>
          <cell r="O144" t="str">
            <v>ALQUILER DE MATERIAL PARA FERIA DE LAS DOS RUEDAS, ESCENARIO REMOLQUE TECDHADO, CARPA, CARPA HINCHABLE, ACTIVIDADES INFANTILES KIOSKO HEXAGONAL</v>
          </cell>
        </row>
        <row r="145">
          <cell r="A145">
            <v>2019020644</v>
          </cell>
          <cell r="C145" t="str">
            <v>51207834J</v>
          </cell>
          <cell r="D145" t="str">
            <v>ALEXANDER BURZURI JUAN CARLOS</v>
          </cell>
          <cell r="F145">
            <v>43600</v>
          </cell>
          <cell r="G145">
            <v>79982000</v>
          </cell>
          <cell r="I145">
            <v>15000</v>
          </cell>
          <cell r="J145">
            <v>975</v>
          </cell>
          <cell r="L145" t="str">
            <v>servicio</v>
          </cell>
          <cell r="O145" t="str">
            <v>ACTIVIDAD DE DINAMIZACION COMERCIAL DESDE EL 1/04/19 AL 30/07/2019 EN LA COMARCA DEL NE DE LA LAGUNA Y LA ZONA COMERCIAL DE SAN JUAN INCLUYENDO 12 CALLES</v>
          </cell>
        </row>
        <row r="146">
          <cell r="A146">
            <v>2019021374</v>
          </cell>
          <cell r="C146" t="str">
            <v>B38085551</v>
          </cell>
          <cell r="D146" t="str">
            <v>IMPRENTA BONNET S.L.</v>
          </cell>
          <cell r="F146">
            <v>43608</v>
          </cell>
          <cell r="G146">
            <v>79810000</v>
          </cell>
          <cell r="I146">
            <v>3650</v>
          </cell>
          <cell r="J146">
            <v>237.25</v>
          </cell>
          <cell r="L146" t="str">
            <v>suministro</v>
          </cell>
          <cell r="O146" t="str">
            <v>10.000 LIBRILLOS PRA LA RUTA DE LA TAPA Y 50.000 MAPAS PARA EL MISM O EVENTO</v>
          </cell>
        </row>
        <row r="147">
          <cell r="A147">
            <v>2019021869</v>
          </cell>
          <cell r="C147" t="str">
            <v>B76504349</v>
          </cell>
          <cell r="D147" t="str">
            <v>IMPRENTA VERACRUZ SL</v>
          </cell>
          <cell r="F147">
            <v>43608</v>
          </cell>
          <cell r="G147">
            <v>79810000</v>
          </cell>
          <cell r="I147">
            <v>6410</v>
          </cell>
          <cell r="J147">
            <v>416.65</v>
          </cell>
          <cell r="L147" t="str">
            <v>suministro</v>
          </cell>
          <cell r="O147" t="str">
            <v>10000 libretos con motivo de la Ruta de la Tapa para julio 2019</v>
          </cell>
        </row>
        <row r="148">
          <cell r="A148">
            <v>2019022357</v>
          </cell>
          <cell r="C148" t="str">
            <v>A38876454</v>
          </cell>
          <cell r="D148" t="str">
            <v>OPERACIONES TURÍSTICAS CANARIAS VIAJA SA</v>
          </cell>
          <cell r="F148">
            <v>43651</v>
          </cell>
          <cell r="G148">
            <v>6350000</v>
          </cell>
          <cell r="I148">
            <v>540.57000000000005</v>
          </cell>
          <cell r="J148">
            <v>0</v>
          </cell>
          <cell r="L148" t="str">
            <v>servicio</v>
          </cell>
          <cell r="O148" t="str">
            <v>emisión de pasaje para don Ángel Rosado Martínez, Gerente del GCPHE, para su asistencia como ponente al Seminario Anual del poryecto CITY 2020-INTERREG MAC, el 27/03/19 en La Laguna</v>
          </cell>
        </row>
        <row r="149">
          <cell r="A149">
            <v>2019016672</v>
          </cell>
          <cell r="C149" t="str">
            <v>Y7242419D</v>
          </cell>
          <cell r="D149" t="str">
            <v>AMAJID LAILA</v>
          </cell>
          <cell r="F149">
            <v>43817</v>
          </cell>
          <cell r="G149">
            <v>39294100</v>
          </cell>
          <cell r="I149">
            <v>8700</v>
          </cell>
          <cell r="J149">
            <v>565.5</v>
          </cell>
          <cell r="L149" t="str">
            <v>servicio</v>
          </cell>
          <cell r="O149" t="str">
            <v>ASESORÍA Y ACOMPAÑAMIENTO A 6 EMPRENDEORES SEGNEGALESES, ACTIVIDAD 2.3.3 PROGRAM FOMENTO EMPREDNIMIENTO SOCIAL, DEL PROYECO CITY 2020 INTERREG MAC2014-2020</v>
          </cell>
        </row>
        <row r="150">
          <cell r="A150">
            <v>2019010447</v>
          </cell>
          <cell r="C150" t="str">
            <v>B38958765</v>
          </cell>
          <cell r="D150" t="str">
            <v>TROYSTEATRO, S.L.</v>
          </cell>
          <cell r="F150">
            <v>43564</v>
          </cell>
          <cell r="G150">
            <v>79952100</v>
          </cell>
          <cell r="I150">
            <v>6200</v>
          </cell>
          <cell r="J150">
            <v>403</v>
          </cell>
          <cell r="L150" t="str">
            <v>servicio</v>
          </cell>
          <cell r="O150" t="str">
            <v>PRODUCCIÓN Y GESTIÓN DE LA NOCHE DE LOS CUENTOS A CELEBRAR EN EL EX-CONVENTO DE SANTO DOMINGO EL 2 DE NOVIEMBRE DE 2019</v>
          </cell>
        </row>
        <row r="151">
          <cell r="A151">
            <v>2019010985</v>
          </cell>
          <cell r="C151" t="str">
            <v>B38456141</v>
          </cell>
          <cell r="D151" t="str">
            <v>ESTUDIOS MULTITRACK, S.L.</v>
          </cell>
          <cell r="F151">
            <v>43567</v>
          </cell>
          <cell r="G151">
            <v>92312240</v>
          </cell>
          <cell r="I151">
            <v>6000</v>
          </cell>
          <cell r="J151">
            <v>390</v>
          </cell>
          <cell r="L151" t="str">
            <v>servicio</v>
          </cell>
          <cell r="O151" t="str">
            <v>SERVICIO DE CACHE PARA EL CONCIERTO DE NAVIDAD DE LOS SABANDEÑOS EN LA PLAZA DE LA CONCEPCIÓN DE LA LAGUNA EL DÍA 20 DE DICIEMBRE DE 2019.</v>
          </cell>
        </row>
        <row r="152">
          <cell r="A152">
            <v>2019011092</v>
          </cell>
          <cell r="C152" t="str">
            <v>B76634112</v>
          </cell>
          <cell r="D152" t="str">
            <v>CONVENCIONES Y ESPECTACULOS, S.L.</v>
          </cell>
          <cell r="F152">
            <v>43592</v>
          </cell>
          <cell r="G152">
            <v>51313000</v>
          </cell>
          <cell r="I152">
            <v>1800</v>
          </cell>
          <cell r="J152">
            <v>117</v>
          </cell>
          <cell r="L152" t="str">
            <v>servicio</v>
          </cell>
          <cell r="O152" t="str">
            <v>SERVICIO DE SONIDO, ILUMINACIÓN Y VIDEO PARA EL CONCIERTO DE NAVIDAD DE LOS SABANDEÑOS</v>
          </cell>
        </row>
        <row r="153">
          <cell r="A153">
            <v>2019011469</v>
          </cell>
          <cell r="C153" t="str">
            <v>G38241626</v>
          </cell>
          <cell r="D153" t="str">
            <v>AGRUPACIÓN CULTURAL SAN SEBASTIAN</v>
          </cell>
          <cell r="F153">
            <v>43557</v>
          </cell>
          <cell r="G153">
            <v>92312240</v>
          </cell>
          <cell r="I153">
            <v>3000</v>
          </cell>
          <cell r="J153">
            <v>0</v>
          </cell>
          <cell r="L153" t="str">
            <v>servicio</v>
          </cell>
          <cell r="O153" t="str">
            <v>DINAMIZACIÓN CULTURAL EN EL PARQUE DE LAS MANTECAS EL DÍA 17 DE MARZO DE 2019.</v>
          </cell>
        </row>
        <row r="154">
          <cell r="A154">
            <v>2019011771</v>
          </cell>
          <cell r="C154" t="str">
            <v>B38977765</v>
          </cell>
          <cell r="D154" t="str">
            <v>TENCOLOR DIGITAL SL</v>
          </cell>
          <cell r="F154">
            <v>43566</v>
          </cell>
          <cell r="G154">
            <v>79810000</v>
          </cell>
          <cell r="I154">
            <v>292.63</v>
          </cell>
          <cell r="J154">
            <v>20.48</v>
          </cell>
          <cell r="L154" t="str">
            <v>servicio</v>
          </cell>
          <cell r="O154" t="str">
            <v>LAMINAS IMPRESAS PARA LA EXPOSICIÓN 'CENTENARIO DORIS LESSING' A CELEBRAR EN ABRIL EN LA BIBLIOTECA MUNICIAPAL DE LA LAGUNA ADRIÁN ALEMÁN DE ARMAS.</v>
          </cell>
        </row>
        <row r="155">
          <cell r="A155">
            <v>2019011783</v>
          </cell>
          <cell r="C155" t="str">
            <v>78558093Y</v>
          </cell>
          <cell r="D155" t="str">
            <v>RAYCO DANIEL MEDINA RUIZ</v>
          </cell>
          <cell r="F155">
            <v>43564</v>
          </cell>
          <cell r="G155">
            <v>79952100</v>
          </cell>
          <cell r="I155">
            <v>450</v>
          </cell>
          <cell r="J155">
            <v>29.25</v>
          </cell>
          <cell r="L155" t="str">
            <v>servicio</v>
          </cell>
          <cell r="O155" t="str">
            <v>SERVICIO POR LA ACTIVIDAD CULTURAL LUCHA LIBRO EN LA BIBLIOTECA MUNICIPAL DE LA LAGUNA ADRIÁN ALEMÁN DE ARMAS EN EL MES DE ABRIL DE 2019.</v>
          </cell>
        </row>
        <row r="156">
          <cell r="A156">
            <v>2019012006</v>
          </cell>
          <cell r="C156" t="str">
            <v>G76571462</v>
          </cell>
          <cell r="D156" t="str">
            <v>ASOC.SOCIO CULTURAL GITANA KARIPEN</v>
          </cell>
          <cell r="F156">
            <v>43572</v>
          </cell>
          <cell r="G156">
            <v>92312240</v>
          </cell>
          <cell r="I156">
            <v>1000</v>
          </cell>
          <cell r="J156">
            <v>0</v>
          </cell>
          <cell r="L156" t="str">
            <v>servicio</v>
          </cell>
          <cell r="O156" t="str">
            <v>SERVICIO DE CACHE PARA LA CONMEMORACIÓN DEL PUEBLO GITANO EL 8 DE ABRIL DE 2019</v>
          </cell>
        </row>
        <row r="157">
          <cell r="A157">
            <v>2019013665</v>
          </cell>
          <cell r="C157" t="str">
            <v>G38261558</v>
          </cell>
          <cell r="D157" t="str">
            <v>ASOCIACION FOLKLORICA UNIVERSITARIA</v>
          </cell>
          <cell r="F157">
            <v>43609</v>
          </cell>
          <cell r="G157">
            <v>92312240</v>
          </cell>
          <cell r="I157">
            <v>3000</v>
          </cell>
          <cell r="J157">
            <v>0</v>
          </cell>
          <cell r="L157" t="str">
            <v>servicio</v>
          </cell>
          <cell r="O157" t="str">
            <v>SERVICIO DE CACHET POR 5 ACTUACIONES FOLKLÓRICAS (A.F.U.), DENTRO DEL PROYECTO CULTURAL 'EL BARCO DE LOS SUEÑOS' A REALIZAR DURANTE LOS MESES DE MAYO, JUNIO Y JULIO DE 2019 POR LOS DISTINTOS BARRIOS DE LA LAGUNA.</v>
          </cell>
        </row>
        <row r="158">
          <cell r="A158">
            <v>2019013671</v>
          </cell>
          <cell r="C158" t="str">
            <v>B76583558</v>
          </cell>
          <cell r="D158" t="str">
            <v>MAKAROGRAFICA TRES SLL</v>
          </cell>
          <cell r="F158">
            <v>43598</v>
          </cell>
          <cell r="G158">
            <v>22462000</v>
          </cell>
          <cell r="I158">
            <v>462.38</v>
          </cell>
          <cell r="J158">
            <v>30.05</v>
          </cell>
          <cell r="L158" t="str">
            <v>servicio</v>
          </cell>
          <cell r="O158" t="str">
            <v>SERVICIO DE IMPRESIÓN DE PUBLICIDAD PARA EL PROYECTO CULTURAL 'EL BARCO DE LOS SUEÑOS' A REALIZAR DESDE EL MES DE MAYO HASTA EL MES DE AGOSTO DE 2019 POR LOS DISTINTOS BARRIOS DE LA LAGUNA.</v>
          </cell>
        </row>
        <row r="159">
          <cell r="A159">
            <v>2019013752</v>
          </cell>
          <cell r="C159" t="str">
            <v>54046360V</v>
          </cell>
          <cell r="D159" t="str">
            <v>DAVID ALVAREZ PEREZ</v>
          </cell>
          <cell r="F159">
            <v>43616</v>
          </cell>
          <cell r="G159">
            <v>92312240</v>
          </cell>
          <cell r="I159">
            <v>2816.95</v>
          </cell>
          <cell r="J159">
            <v>183.1</v>
          </cell>
          <cell r="L159" t="str">
            <v>servicio</v>
          </cell>
          <cell r="O159" t="str">
            <v>ACTUACIONES MUSICALES DENTRO DEL PROYECTO 'EL BARCO DE LOS SUEÑOS' A REALIZAR DURANTE LOS MESES DE MAYO A AGOSTO DE 2019 POR DISTINTOS BARRIOS DE LA LAGUNA</v>
          </cell>
        </row>
        <row r="160">
          <cell r="A160">
            <v>2019013759</v>
          </cell>
          <cell r="C160" t="str">
            <v>B38958765</v>
          </cell>
          <cell r="D160" t="str">
            <v>TROYSTEATRO, S.L.</v>
          </cell>
          <cell r="F160">
            <v>43609</v>
          </cell>
          <cell r="G160">
            <v>92312240</v>
          </cell>
          <cell r="I160">
            <v>2253.56</v>
          </cell>
          <cell r="J160">
            <v>146.47999999999999</v>
          </cell>
          <cell r="L160" t="str">
            <v>servicio</v>
          </cell>
          <cell r="O160" t="str">
            <v>ACTUACIONES DE TEATRO DENTRO DEL PROYECTO 'EL BARCO DE LOS SUEÑOS' A REALIZAR DURANTE LOS MESES DE MAYO A AGOSTO DE 2019 EN DISTINTOS BARRIOS DE LA LAGUNA</v>
          </cell>
        </row>
        <row r="161">
          <cell r="A161">
            <v>2019013766</v>
          </cell>
          <cell r="C161" t="str">
            <v>79098970S</v>
          </cell>
          <cell r="D161" t="str">
            <v>FIDEL GALBAN DEL VAL</v>
          </cell>
          <cell r="F161">
            <v>43584</v>
          </cell>
          <cell r="G161">
            <v>92312240</v>
          </cell>
          <cell r="I161">
            <v>1000</v>
          </cell>
          <cell r="J161">
            <v>0</v>
          </cell>
          <cell r="L161" t="str">
            <v>servicio</v>
          </cell>
          <cell r="O161" t="str">
            <v>ACTUACIONES DE DANZA DENTRO DEL PROYECTO 'EL BARCO DE LOS SUEÑOS' A REALIZAR DURANTE LOS MESES DE MAYO A AGOSTO DE 2019 POR DISTINTOS BARRIOS DE LA LAGUNA</v>
          </cell>
        </row>
        <row r="162">
          <cell r="A162">
            <v>2019016377</v>
          </cell>
          <cell r="C162" t="str">
            <v>42179888G</v>
          </cell>
          <cell r="D162" t="str">
            <v>JULIAN DAVID GONZALEZ CORREA</v>
          </cell>
          <cell r="F162">
            <v>43608</v>
          </cell>
          <cell r="G162">
            <v>51313000</v>
          </cell>
          <cell r="I162">
            <v>190</v>
          </cell>
          <cell r="J162">
            <v>12.35</v>
          </cell>
          <cell r="L162" t="str">
            <v>servicio</v>
          </cell>
          <cell r="O162" t="str">
            <v>SONIDO PARA ACTUACIÓN MUSICAL EN EL TEATRO UNIÓN TEJINA EL 13 DE ABRIL DE 2019</v>
          </cell>
        </row>
        <row r="163">
          <cell r="A163">
            <v>2019017998</v>
          </cell>
          <cell r="C163" t="str">
            <v>B38626537</v>
          </cell>
          <cell r="D163" t="str">
            <v>SILLAS PERDIGON, S.L.</v>
          </cell>
          <cell r="F163">
            <v>43595</v>
          </cell>
          <cell r="G163">
            <v>39110000</v>
          </cell>
          <cell r="I163">
            <v>162</v>
          </cell>
          <cell r="J163">
            <v>10.53</v>
          </cell>
          <cell r="L163" t="str">
            <v>servicio</v>
          </cell>
          <cell r="O163" t="str">
            <v>ALQUILER DE SILLAS PARA EL CONCIERTO DE LA BANDA LA FE DE LA LAGUNA EN LA PLAZA DE LA CONCEPCIÓN EL 19 DE MAYO DE 2019</v>
          </cell>
        </row>
        <row r="164">
          <cell r="A164">
            <v>2019018042</v>
          </cell>
          <cell r="C164" t="str">
            <v>B38977765</v>
          </cell>
          <cell r="D164" t="str">
            <v>TENCOLOR DIGITAL SL</v>
          </cell>
          <cell r="F164">
            <v>43609</v>
          </cell>
          <cell r="G164">
            <v>79810000</v>
          </cell>
          <cell r="I164">
            <v>57.34</v>
          </cell>
          <cell r="J164">
            <v>4.01</v>
          </cell>
          <cell r="L164" t="str">
            <v>servicio</v>
          </cell>
          <cell r="O164" t="str">
            <v>LAMINAS IMPRESAS PARA LA EXPOSICIÓN 'ELOGIO A LA ORGANICIDAD' EN LA BIBLIOTECA PÚBLICA DE LA LAGUNA EN MAYO DE 2019</v>
          </cell>
        </row>
        <row r="165">
          <cell r="A165">
            <v>2019018237</v>
          </cell>
          <cell r="C165" t="str">
            <v>78851322P</v>
          </cell>
          <cell r="D165" t="str">
            <v>JUAN CARLOS HENANDEZ DIAZ</v>
          </cell>
          <cell r="F165">
            <v>43623</v>
          </cell>
          <cell r="G165">
            <v>51313000</v>
          </cell>
          <cell r="I165">
            <v>1190</v>
          </cell>
          <cell r="J165">
            <v>77.349999999999994</v>
          </cell>
          <cell r="L165" t="str">
            <v>servicio</v>
          </cell>
          <cell r="O165" t="str">
            <v>SONIDO PARA EL CONCIERTO DEL TIMPLISTA VICTOR ESTÁRICO EN EL TEATRO UNIÓN DE TEJINA EL DÍA 10 DE MAYO DE 2019</v>
          </cell>
        </row>
        <row r="166">
          <cell r="A166">
            <v>2019018571</v>
          </cell>
          <cell r="C166" t="str">
            <v>78694052N</v>
          </cell>
          <cell r="D166" t="str">
            <v>RUTH BARRETO GARCIA</v>
          </cell>
          <cell r="F166">
            <v>43607</v>
          </cell>
          <cell r="G166">
            <v>79952100</v>
          </cell>
          <cell r="I166">
            <v>4500</v>
          </cell>
          <cell r="J166">
            <v>0</v>
          </cell>
          <cell r="L166" t="str">
            <v>servicio</v>
          </cell>
          <cell r="O166" t="str">
            <v>SERVICIO DE PROMOCIÓN Y EQUIPAMIENTO TÉCNICO PARA EL CONCIERTO DEL GRUPO MUSICAL 'RUTS And LA ISLA MUSIC' EN EL TEATRO UNIÓN TEJINA EL DÍA 24 DE MAYO DE 2019.</v>
          </cell>
        </row>
        <row r="167">
          <cell r="A167">
            <v>2019018608</v>
          </cell>
          <cell r="C167" t="str">
            <v>B38902516</v>
          </cell>
          <cell r="D167" t="str">
            <v>SONOTEC TEJINA, S.L.</v>
          </cell>
          <cell r="F167">
            <v>43630</v>
          </cell>
          <cell r="G167">
            <v>51313000</v>
          </cell>
          <cell r="I167">
            <v>4160</v>
          </cell>
          <cell r="J167">
            <v>270.39999999999998</v>
          </cell>
          <cell r="L167" t="str">
            <v>suministro</v>
          </cell>
          <cell r="O167" t="str">
            <v>ADQUISICIÓN DE MATERIAL TÉCNICO PARA EL TEATRO UNIÓN TEJINA</v>
          </cell>
        </row>
        <row r="168">
          <cell r="A168">
            <v>2019019310</v>
          </cell>
          <cell r="C168" t="str">
            <v>G38443859</v>
          </cell>
          <cell r="D168" t="str">
            <v>ASOCIACION DE MUJERES MAGARZA</v>
          </cell>
          <cell r="F168">
            <v>43630</v>
          </cell>
          <cell r="G168">
            <v>79952100</v>
          </cell>
          <cell r="I168">
            <v>3000</v>
          </cell>
          <cell r="J168">
            <v>195</v>
          </cell>
          <cell r="L168" t="str">
            <v>servicio</v>
          </cell>
          <cell r="O168" t="str">
            <v>SERVICIO DE PROYECCIÓN DE UN CORTO, ESCENIFICACIÓN DE MUESTRA TEATRAL Y COLOQUIO DE LA OBRA ¿LOLAS¿</v>
          </cell>
        </row>
        <row r="169">
          <cell r="A169">
            <v>2019019635</v>
          </cell>
          <cell r="C169" t="str">
            <v>B76629070</v>
          </cell>
          <cell r="D169" t="str">
            <v>ANSINA PRODUCCIONES SRL</v>
          </cell>
          <cell r="F169">
            <v>43630</v>
          </cell>
          <cell r="G169">
            <v>51313000</v>
          </cell>
          <cell r="I169">
            <v>2216.6</v>
          </cell>
          <cell r="J169">
            <v>144.08000000000001</v>
          </cell>
          <cell r="L169" t="str">
            <v>servicio</v>
          </cell>
          <cell r="O169" t="str">
            <v>ALQUILER DE MATERIAL DE SONIDO PARA EL CONCIERTO DE RUTS Y LA ISLA MUSIC EN EL TEATRO UNIÓN TEJINA EL 24 DE MAYO DE 2019</v>
          </cell>
        </row>
        <row r="170">
          <cell r="A170">
            <v>2019019643</v>
          </cell>
          <cell r="C170" t="str">
            <v>78720751P</v>
          </cell>
          <cell r="D170" t="str">
            <v>FERNANDO HERNANDEZ POU</v>
          </cell>
          <cell r="F170">
            <v>43628</v>
          </cell>
          <cell r="G170">
            <v>22462000</v>
          </cell>
          <cell r="I170">
            <v>1350</v>
          </cell>
          <cell r="J170">
            <v>87.75</v>
          </cell>
          <cell r="L170" t="str">
            <v>servicio</v>
          </cell>
          <cell r="O170" t="str">
            <v>IMPRESIÓN DE LONAS Y TARJETONES PARA EXPOSICIONES EN EL CONVENTO DE SANTO DOMINGO DEL 20 DE MAYO HASTA DICIEMBRE DE 2019</v>
          </cell>
        </row>
        <row r="171">
          <cell r="A171">
            <v>2019020385</v>
          </cell>
          <cell r="C171" t="str">
            <v>G76631266</v>
          </cell>
          <cell r="D171" t="str">
            <v>ASOCIACIÓN CULTURAL LA OVEJA NEGRA</v>
          </cell>
          <cell r="F171">
            <v>43622</v>
          </cell>
          <cell r="G171">
            <v>51313000</v>
          </cell>
          <cell r="I171">
            <v>2535.21</v>
          </cell>
          <cell r="J171">
            <v>164.79</v>
          </cell>
          <cell r="L171" t="str">
            <v>servicio</v>
          </cell>
          <cell r="O171" t="str">
            <v>Alquiler de sonido para el proyecto del barco de los sueños entre el 18 de mayuo y el 3 de agosto de 2019 en diferentes barrios del municipio</v>
          </cell>
        </row>
        <row r="172">
          <cell r="A172">
            <v>2019020737</v>
          </cell>
          <cell r="C172" t="str">
            <v>B76732866</v>
          </cell>
          <cell r="D172" t="str">
            <v>DIRECTORES ASESORES DE SEGURIDAD, S.L.</v>
          </cell>
          <cell r="F172">
            <v>43622</v>
          </cell>
          <cell r="G172">
            <v>79713000</v>
          </cell>
          <cell r="I172">
            <v>390</v>
          </cell>
          <cell r="J172">
            <v>25.35</v>
          </cell>
          <cell r="L172" t="str">
            <v>servicio</v>
          </cell>
          <cell r="O172" t="str">
            <v>SERVICIO DE 30 HORAS EXTRAORDINARIAS DE UN AUXILIAR DE SEGURIDAD PARA EL CONTROL DE ACCESOS E INFORMACIÓN EN EL EX CONVENTO DE SANTO DOMINGO DESDE EL DÍA 15 DE MAYO HASTA EL DÍA 31 DE OCTUBRE DE 2019.</v>
          </cell>
        </row>
        <row r="173">
          <cell r="A173">
            <v>2019020786</v>
          </cell>
          <cell r="C173" t="str">
            <v>78851322P</v>
          </cell>
          <cell r="D173" t="str">
            <v>JUAN CARLOS HENANDEZ DIAZ</v>
          </cell>
          <cell r="F173">
            <v>43622</v>
          </cell>
          <cell r="G173">
            <v>51313000</v>
          </cell>
          <cell r="I173">
            <v>5900</v>
          </cell>
          <cell r="J173">
            <v>383.5</v>
          </cell>
          <cell r="L173" t="str">
            <v>servicio</v>
          </cell>
          <cell r="O173" t="str">
            <v>SONIDO PARA LA FERIA DEL LIBRO DE LA LAGUNA 2019 A CELEBRAR DEL 6 AL 9 DE JUNIO DE 2019</v>
          </cell>
        </row>
        <row r="174">
          <cell r="A174">
            <v>2019020799</v>
          </cell>
          <cell r="C174" t="str">
            <v>B38517496</v>
          </cell>
          <cell r="D174" t="str">
            <v>MIDIMUSIC FARIÑA RECORDS S.L.U.</v>
          </cell>
          <cell r="F174">
            <v>43623</v>
          </cell>
          <cell r="G174">
            <v>92312240</v>
          </cell>
          <cell r="I174">
            <v>987.8</v>
          </cell>
          <cell r="J174">
            <v>64.209999999999994</v>
          </cell>
          <cell r="L174" t="str">
            <v>servicio</v>
          </cell>
          <cell r="O174" t="str">
            <v>ACTUACIÓN MUSICAL PARA LA FERIA DEL LIBRO DE LA LAGUNA 2019 A CELEBRAR DEL 6 AL 9 DE JUNIO DE 2019</v>
          </cell>
        </row>
        <row r="175">
          <cell r="A175">
            <v>2019020803</v>
          </cell>
          <cell r="C175" t="str">
            <v>B38286068</v>
          </cell>
          <cell r="D175" t="str">
            <v>LITOGRAFIA DRAGO S.L.</v>
          </cell>
          <cell r="F175">
            <v>43622</v>
          </cell>
          <cell r="G175">
            <v>22462000</v>
          </cell>
          <cell r="I175">
            <v>494.51</v>
          </cell>
          <cell r="J175">
            <v>32.14</v>
          </cell>
          <cell r="L175" t="str">
            <v>servicio</v>
          </cell>
          <cell r="O175" t="str">
            <v>IMPRESIÓN DE PUBLICIDAD PARA LA FERIA DEL LIBRO DE LA LAGUNA 2019 A CELEBRAR DEL 6 AL 9 DE JUNIO DE 2019</v>
          </cell>
        </row>
        <row r="176">
          <cell r="A176">
            <v>2019020807</v>
          </cell>
          <cell r="C176" t="str">
            <v>43790633J</v>
          </cell>
          <cell r="D176" t="str">
            <v>GABRIEL MALDONADO ABREU</v>
          </cell>
          <cell r="F176">
            <v>43622</v>
          </cell>
          <cell r="G176">
            <v>92312240</v>
          </cell>
          <cell r="I176">
            <v>3600</v>
          </cell>
          <cell r="J176">
            <v>234</v>
          </cell>
          <cell r="L176" t="str">
            <v>servicio</v>
          </cell>
          <cell r="O176" t="str">
            <v>SERVICIO DE DOS ACTUACIONES DE TEATRO DEL ESPECTÁCULO 'OPERACIÓN', PARA LA FERÍA DEL LIBRO DE LA LAGUNA 2019, A CELEBRAR LOS DÍAS 8 Y 9 DE JUNIO DE 2019 EN LA PLAZA DE LA CONCEPCIÓN.</v>
          </cell>
        </row>
        <row r="177">
          <cell r="A177">
            <v>2019020809</v>
          </cell>
          <cell r="C177" t="str">
            <v>B76763150</v>
          </cell>
          <cell r="D177" t="str">
            <v>OCIO Y EVENTOS CANARIAS S.L.U</v>
          </cell>
          <cell r="F177">
            <v>43630</v>
          </cell>
          <cell r="G177">
            <v>45223100</v>
          </cell>
          <cell r="I177">
            <v>2200</v>
          </cell>
          <cell r="J177">
            <v>143</v>
          </cell>
          <cell r="L177" t="str">
            <v>servicio</v>
          </cell>
          <cell r="O177" t="str">
            <v>SERVICIO DE ALQUILER Y MONTAJE DE 20 CARPAS PARA LA FERÍA DEL LIBRO DE LA LAGUNA 2019, DESDE EL DÍA 4 HASTA EL DÍA 9 DE JUNIO DE 2019 EN LA PLAZA DE LA CONCEPCIÓN.</v>
          </cell>
        </row>
        <row r="178">
          <cell r="A178">
            <v>2019020812</v>
          </cell>
          <cell r="C178" t="str">
            <v>78701836E</v>
          </cell>
          <cell r="D178" t="str">
            <v>CARDONA NICHOLLS DARÍO</v>
          </cell>
          <cell r="F178">
            <v>43622</v>
          </cell>
          <cell r="G178">
            <v>92312240</v>
          </cell>
          <cell r="I178">
            <v>1200</v>
          </cell>
          <cell r="J178">
            <v>78</v>
          </cell>
          <cell r="L178" t="str">
            <v>servicio</v>
          </cell>
          <cell r="O178" t="str">
            <v>SERVICIO DE ACTUACIÓN DE TÍTERES CON LA OBRA 'LOS CUENTOS DE LA ABUELA' PARA LA FERÍA DEL LIBRO DE LA LAGUNA 2019, A CELEBRAR EL DÍA 8 DE JUNIO DE 2019 EN LA PLAZA DE LA CONCEPCIÓN.</v>
          </cell>
        </row>
        <row r="179">
          <cell r="A179">
            <v>2019020816</v>
          </cell>
          <cell r="C179" t="str">
            <v>G38939096</v>
          </cell>
          <cell r="D179" t="str">
            <v>ASOCIACION CULTURAL FANFARRIA JUVENIL DE LOS SILOS</v>
          </cell>
          <cell r="F179">
            <v>43630</v>
          </cell>
          <cell r="G179">
            <v>92312240</v>
          </cell>
          <cell r="I179">
            <v>3000</v>
          </cell>
          <cell r="J179">
            <v>0</v>
          </cell>
          <cell r="L179" t="str">
            <v>servicio</v>
          </cell>
          <cell r="O179" t="str">
            <v>SERVICIO DE ACTUACIÓN MUSICAL DE LA ASOCIACIÓN CULTURAL FANFARRIA JUVENIL DE LOS SILOSPARA LA FERÍA DEL LIBRO DE LA LAGUNA 2019, A CELEBRAR LOS DÍAS 8 Y 9 DE JUNIO DE 2019 EN LA PLAZA DE LA CONCEPCIÓN.</v>
          </cell>
        </row>
        <row r="180">
          <cell r="A180">
            <v>2019020817</v>
          </cell>
          <cell r="C180" t="str">
            <v>43795769C</v>
          </cell>
          <cell r="D180" t="str">
            <v>QUEVEDO SANZ BLANCA</v>
          </cell>
          <cell r="F180">
            <v>43621</v>
          </cell>
          <cell r="G180">
            <v>92312000</v>
          </cell>
          <cell r="I180">
            <v>400</v>
          </cell>
          <cell r="J180">
            <v>26</v>
          </cell>
          <cell r="L180" t="str">
            <v>servicio</v>
          </cell>
          <cell r="O180" t="str">
            <v>SERVICIO DE UNA ACTUACIÓN RECITAL POÉTICO-MUSICAL CON EL ESPECTÁCULO 'LAS BRUJAS DE NAGA' DENTRO DE LA FERIA DEL LIBRO LA LAGUNA 2019 A CELEBRAR EL DÍA 6 DE JUNIO DE 2019 EN LA PLAZA DE LA CONCEPCIÓN.</v>
          </cell>
        </row>
        <row r="181">
          <cell r="A181">
            <v>2019020831</v>
          </cell>
          <cell r="C181" t="str">
            <v>G76631266</v>
          </cell>
          <cell r="D181" t="str">
            <v>ASOC CULTURAL LA OVEJA NEGRA</v>
          </cell>
          <cell r="F181">
            <v>43622</v>
          </cell>
          <cell r="G181">
            <v>92312000</v>
          </cell>
          <cell r="I181">
            <v>900</v>
          </cell>
          <cell r="J181">
            <v>58.5</v>
          </cell>
          <cell r="L181" t="str">
            <v>servicio</v>
          </cell>
          <cell r="O181" t="str">
            <v>ACTUACIÓN DE TÍTERES PARA LA FERIA DEL LIBRO DE LA LAGUNA 2019 A CELEBRAR DEL 6 AL 9 DE JUNIO DE 2019</v>
          </cell>
        </row>
        <row r="182">
          <cell r="A182">
            <v>2019020835</v>
          </cell>
          <cell r="C182" t="str">
            <v>B38509436</v>
          </cell>
          <cell r="D182" t="str">
            <v>JACARANDA PRODUCCIONES, S.L.</v>
          </cell>
          <cell r="F182">
            <v>43623</v>
          </cell>
          <cell r="G182">
            <v>92312000</v>
          </cell>
          <cell r="I182">
            <v>2400</v>
          </cell>
          <cell r="J182">
            <v>156</v>
          </cell>
          <cell r="L182" t="str">
            <v>servicio</v>
          </cell>
          <cell r="O182" t="str">
            <v>UNA ACTUACIÓN MUSICAL DEL VERSADOR YERAY RODRÍGUEZ A REALIZAR EN LA FERIA DEL LIBRO DEL 9 DE JUNIO DE 2019</v>
          </cell>
        </row>
        <row r="183">
          <cell r="A183">
            <v>2019020842</v>
          </cell>
          <cell r="C183" t="str">
            <v>B38745337</v>
          </cell>
          <cell r="D183" t="str">
            <v>TEATRAPA PLUS,S.L.</v>
          </cell>
          <cell r="F183">
            <v>43622</v>
          </cell>
          <cell r="G183">
            <v>92312240</v>
          </cell>
          <cell r="I183">
            <v>97.5</v>
          </cell>
          <cell r="J183">
            <v>97.5</v>
          </cell>
          <cell r="L183" t="str">
            <v>servicio</v>
          </cell>
          <cell r="O183" t="str">
            <v>ACTUACIÓN DE TITERES EN EL MARCO DE LA FERIA DEL LIBRO EL 6 DE JUNIO DE 2019</v>
          </cell>
        </row>
        <row r="184">
          <cell r="A184">
            <v>2019021204</v>
          </cell>
          <cell r="C184" t="str">
            <v>B38977765</v>
          </cell>
          <cell r="D184" t="str">
            <v>TENCOLOR DIGITAL SL</v>
          </cell>
          <cell r="F184">
            <v>43622</v>
          </cell>
          <cell r="G184">
            <v>79810000</v>
          </cell>
          <cell r="I184">
            <v>298.58999999999997</v>
          </cell>
          <cell r="J184">
            <v>20.9</v>
          </cell>
          <cell r="L184" t="str">
            <v>servicio</v>
          </cell>
          <cell r="O184" t="str">
            <v>IMPRESIÓN DE MARCADORES PARA LA BIBLIOTECA PÚBLICA DE LA LAGUNA ADRIÁN ALEMÁN DE ARMAS DENTRO DEL PROYECTO DE LA FERIA DEL LIBRO DE LA LAGUNA 2019</v>
          </cell>
        </row>
        <row r="185">
          <cell r="A185">
            <v>2019021216</v>
          </cell>
          <cell r="C185" t="str">
            <v>53527772X</v>
          </cell>
          <cell r="D185" t="str">
            <v>TREJO BRIEVA MARÍA ISABEL</v>
          </cell>
          <cell r="F185">
            <v>43623</v>
          </cell>
          <cell r="G185">
            <v>92312000</v>
          </cell>
          <cell r="I185">
            <v>180</v>
          </cell>
          <cell r="J185">
            <v>0</v>
          </cell>
          <cell r="L185" t="str">
            <v>servicio</v>
          </cell>
          <cell r="O185" t="str">
            <v>CUENTACUENTOS EN LA BIBLIOTECA PÚBLICA 'ADRIÁN ALEMÁN DE ARMAS' DENTRO DE LA FERIA DEL LIBRO DE LA LAGUNA 2019 EL 9 DE JUNIO DE 2019</v>
          </cell>
        </row>
        <row r="186">
          <cell r="A186">
            <v>2019021861</v>
          </cell>
          <cell r="C186" t="str">
            <v>B38735213</v>
          </cell>
          <cell r="D186" t="str">
            <v>GESTION DE SERVICIOS JUAN LUIS IZQUIERDO ZAMORA S.L.</v>
          </cell>
          <cell r="F186">
            <v>43630</v>
          </cell>
          <cell r="G186">
            <v>98392000</v>
          </cell>
          <cell r="I186">
            <v>450</v>
          </cell>
          <cell r="J186">
            <v>29.25</v>
          </cell>
          <cell r="L186" t="str">
            <v>servicio</v>
          </cell>
          <cell r="O186" t="str">
            <v>SERVICIO DE TRASLADO DEL PIANO DE COLA CON MOTIVO DEL FESTIVAL DE JAZZ CIUDAD DE LA LAGUNA, A CELEBRAR EL DÍA 7 DE JUNIO DE 2019 EN LA PLAZA DE SANTO DOMINGO.</v>
          </cell>
        </row>
        <row r="187">
          <cell r="A187">
            <v>2019022449</v>
          </cell>
          <cell r="C187" t="str">
            <v>B38784179</v>
          </cell>
          <cell r="D187" t="str">
            <v>SONOPLUSS CANARIAS S.L.</v>
          </cell>
          <cell r="F187">
            <v>43630</v>
          </cell>
          <cell r="G187">
            <v>51313000</v>
          </cell>
          <cell r="I187">
            <v>11340</v>
          </cell>
          <cell r="J187">
            <v>737.1</v>
          </cell>
          <cell r="L187" t="str">
            <v>servicio</v>
          </cell>
          <cell r="O187" t="str">
            <v>SERVICIO DE SONIDO E ILUMNACIÓN PARA LA LIBREA DE VALLE GUERRA QUE SE CELEBRARÁ DURANTE EL MES DE OCTUBRE DE 2019</v>
          </cell>
        </row>
        <row r="188">
          <cell r="A188">
            <v>2019022951</v>
          </cell>
          <cell r="C188" t="str">
            <v>78519766C</v>
          </cell>
          <cell r="D188" t="str">
            <v>LEÓN GUIJARRO IRENE</v>
          </cell>
          <cell r="F188">
            <v>43630</v>
          </cell>
          <cell r="G188">
            <v>22312000</v>
          </cell>
          <cell r="I188">
            <v>500</v>
          </cell>
          <cell r="J188">
            <v>0</v>
          </cell>
          <cell r="L188" t="str">
            <v>servicio</v>
          </cell>
          <cell r="O188" t="str">
            <v>DISEÑO DE ILUSTRACIÓN PARA LA REMODELACIÓN DE LA BIBLIOTECA INFANTIL DENTRO DE LA BIBLIOTECA PÚBLICA 'ADRIÁN ALEMAN DE ARMAS</v>
          </cell>
        </row>
        <row r="189">
          <cell r="A189">
            <v>2019023168</v>
          </cell>
          <cell r="C189" t="str">
            <v>B38977765</v>
          </cell>
          <cell r="D189" t="str">
            <v>TENCOLOR DIGITAL SL</v>
          </cell>
          <cell r="F189">
            <v>43628</v>
          </cell>
          <cell r="G189">
            <v>79810000</v>
          </cell>
          <cell r="I189">
            <v>115.2</v>
          </cell>
          <cell r="J189">
            <v>8.06</v>
          </cell>
          <cell r="L189" t="str">
            <v>servicio</v>
          </cell>
          <cell r="O189" t="str">
            <v>LÁMINAS IMPRESAS PARA LA EXPOSICIÓN 'CENTENARIO CÉSAR MANRIQUE'</v>
          </cell>
        </row>
        <row r="190">
          <cell r="A190">
            <v>2019023169</v>
          </cell>
          <cell r="C190" t="str">
            <v>A38434411</v>
          </cell>
          <cell r="D190" t="str">
            <v>ALTALAY 7 SA</v>
          </cell>
          <cell r="F190">
            <v>43630</v>
          </cell>
          <cell r="G190">
            <v>55110000</v>
          </cell>
          <cell r="I190">
            <v>72.3</v>
          </cell>
          <cell r="J190">
            <v>4.7</v>
          </cell>
          <cell r="L190" t="str">
            <v>servicio</v>
          </cell>
          <cell r="O190" t="str">
            <v>ALOJAMIENTO DE UNA NOCHE PARA EL TALLERISTA DE LA ACTIVIDAD CÉSAR MANRIQUE</v>
          </cell>
        </row>
        <row r="191">
          <cell r="A191">
            <v>2019023792</v>
          </cell>
          <cell r="C191" t="str">
            <v>78851322P</v>
          </cell>
          <cell r="D191" t="str">
            <v>HERNÁNDEZ DÍAZ JUAN CARLOS</v>
          </cell>
          <cell r="F191">
            <v>43643</v>
          </cell>
          <cell r="G191">
            <v>51313000</v>
          </cell>
          <cell r="I191">
            <v>1470</v>
          </cell>
          <cell r="J191">
            <v>95.55</v>
          </cell>
          <cell r="L191" t="str">
            <v>servicio</v>
          </cell>
          <cell r="O191" t="str">
            <v>SERVICIO DE SONIDO E ILUMINACIÓN PARA EL CONCIERTO DE BAIFO FOLK EN EL TEATRO UNIÓN TEJINA EL DÍA 22 DE JUNIO DE 2019.</v>
          </cell>
        </row>
        <row r="192">
          <cell r="A192">
            <v>2019023799</v>
          </cell>
          <cell r="C192" t="str">
            <v>B76790849</v>
          </cell>
          <cell r="D192" t="str">
            <v>CUATRICROMIAFEELGOOD</v>
          </cell>
          <cell r="F192">
            <v>43657</v>
          </cell>
          <cell r="G192">
            <v>92312000</v>
          </cell>
          <cell r="I192">
            <v>1400</v>
          </cell>
          <cell r="J192">
            <v>91</v>
          </cell>
          <cell r="L192" t="str">
            <v>servicio</v>
          </cell>
          <cell r="O192" t="str">
            <v>SERVICIO DE CACHE PARA EL CONCIERTO DE BAIFO FOLK EN EL TEATRO UNIÓN TEJINA EL DÍA 22 DE JUNIO DE 2019.</v>
          </cell>
        </row>
        <row r="193">
          <cell r="A193">
            <v>2019025353</v>
          </cell>
          <cell r="C193" t="str">
            <v>B38977765</v>
          </cell>
          <cell r="D193" t="str">
            <v>TENCOLOR DIGITAL SL</v>
          </cell>
          <cell r="F193">
            <v>43714</v>
          </cell>
          <cell r="G193">
            <v>79811000</v>
          </cell>
          <cell r="I193">
            <v>88</v>
          </cell>
          <cell r="J193">
            <v>6.16</v>
          </cell>
          <cell r="L193" t="str">
            <v>servicio</v>
          </cell>
          <cell r="O193" t="str">
            <v>LÁMINAS IMPRESAS PARA LA EXPOSICIÓN CAMINARES, EN LA BIBLIOTECA PÚBLICA DE SAN CRISTÓBAL DE LA LAGUNA ADRIÁN ALEMÁN DE ARMAS EN SEPTBRE DE 2019</v>
          </cell>
        </row>
        <row r="194">
          <cell r="A194">
            <v>2019026164</v>
          </cell>
          <cell r="C194" t="str">
            <v>G38328704</v>
          </cell>
          <cell r="D194" t="str">
            <v>ASOCIACION TRISOMICOS 21</v>
          </cell>
          <cell r="F194">
            <v>43650</v>
          </cell>
          <cell r="G194">
            <v>79811000</v>
          </cell>
          <cell r="I194">
            <v>229.48</v>
          </cell>
          <cell r="J194">
            <v>14.92</v>
          </cell>
          <cell r="L194" t="str">
            <v>servicio</v>
          </cell>
          <cell r="O194" t="str">
            <v>IMPRESIÓN DE CARTELERÍA PARA LA PUBLICIDAD DEL XXVI FESTIVAL CARPE DIEM A CELEBRAR EL 14 DE JUNIO DE 2019</v>
          </cell>
        </row>
        <row r="195">
          <cell r="A195">
            <v>2019026382</v>
          </cell>
          <cell r="C195" t="str">
            <v>51203674Q</v>
          </cell>
          <cell r="D195" t="str">
            <v>GAITAN GOMEZ</v>
          </cell>
          <cell r="F195">
            <v>43674</v>
          </cell>
          <cell r="G195">
            <v>79992100</v>
          </cell>
          <cell r="I195">
            <v>450</v>
          </cell>
          <cell r="J195">
            <v>29.25</v>
          </cell>
          <cell r="L195" t="str">
            <v>servicio</v>
          </cell>
          <cell r="O195" t="str">
            <v>CUENTO TALLER 'UN HUERTO DE TELA' A CELEBRAR EN LA BIBLIOTECA MUNICIPAL 'ADRIÁN ALEMÁN DE ARMAS' DURANTE EL MES DE JULIO DE 2019</v>
          </cell>
        </row>
        <row r="196">
          <cell r="A196">
            <v>2019026397</v>
          </cell>
          <cell r="C196" t="str">
            <v>E76682970</v>
          </cell>
          <cell r="D196" t="str">
            <v>C.B.LA CASA DEL BAOBAB</v>
          </cell>
          <cell r="F196">
            <v>43650</v>
          </cell>
          <cell r="G196">
            <v>22113000</v>
          </cell>
          <cell r="I196">
            <v>865.77</v>
          </cell>
          <cell r="J196">
            <v>0</v>
          </cell>
          <cell r="L196" t="str">
            <v>suministro</v>
          </cell>
          <cell r="O196" t="str">
            <v>ADQUISICIÓN DE LIBROS BEBETECA PARA LA 'REMODELACIÓN DE LA BIBLIOTECA INFANTIL'</v>
          </cell>
        </row>
        <row r="197">
          <cell r="A197">
            <v>2019000003</v>
          </cell>
          <cell r="C197" t="str">
            <v>B38784179</v>
          </cell>
          <cell r="D197" t="str">
            <v>SONOPLUSS CANARIAS S.L.</v>
          </cell>
          <cell r="F197">
            <v>43480</v>
          </cell>
          <cell r="G197">
            <v>71318100</v>
          </cell>
          <cell r="I197">
            <v>6275.37</v>
          </cell>
          <cell r="J197">
            <v>439.28</v>
          </cell>
          <cell r="L197" t="str">
            <v>servicio</v>
          </cell>
          <cell r="O197" t="str">
            <v>SERVICIO DE ILUMINACIÓN PARA EL AUTO DE LOS REYES MAGOS DE TEJINA, A CELEBRAR EN LA PLAZA DE TEJINA EL DÍA 5 DE ENERO DE 2019.</v>
          </cell>
        </row>
        <row r="198">
          <cell r="A198">
            <v>2019000004</v>
          </cell>
          <cell r="C198" t="str">
            <v>B38502118</v>
          </cell>
          <cell r="D198" t="str">
            <v>RECURSOS PRODUCCIONES S.L.</v>
          </cell>
          <cell r="F198">
            <v>43487</v>
          </cell>
          <cell r="G198">
            <v>92100000</v>
          </cell>
          <cell r="I198">
            <v>2350</v>
          </cell>
          <cell r="J198">
            <v>164.5</v>
          </cell>
          <cell r="L198" t="str">
            <v>servicio</v>
          </cell>
          <cell r="O198" t="str">
            <v>SERVICIO DE GRABACIÓN DEL VIDEO DE LA REPRESENTACIÓN DEL AUTO DE LOS REYES MAGOS DE TEJINA, QUE TENDRÁ LUGAR EN LA PLAZA DE TEJINA EL DÍA 5 DE ENERO DE 2019.</v>
          </cell>
        </row>
        <row r="199">
          <cell r="A199">
            <v>2019000005</v>
          </cell>
          <cell r="C199" t="str">
            <v>A28986800</v>
          </cell>
          <cell r="D199" t="str">
            <v>SERVICIOS SECURITAS S.A.</v>
          </cell>
          <cell r="F199">
            <v>43480</v>
          </cell>
          <cell r="G199">
            <v>79713000</v>
          </cell>
          <cell r="I199">
            <v>7100.14</v>
          </cell>
          <cell r="J199">
            <v>497</v>
          </cell>
          <cell r="L199" t="str">
            <v>servicio</v>
          </cell>
          <cell r="O199" t="str">
            <v>SERVICIO DE SEGURIDAD PARA EL EX CONVENTO DE SANTO DOMINGO DESDE EL MES DE ENERO HASTA EL MES DE JUNIO DE 2019.</v>
          </cell>
        </row>
        <row r="200">
          <cell r="A200">
            <v>2019001182</v>
          </cell>
          <cell r="C200" t="str">
            <v>78851322P</v>
          </cell>
          <cell r="D200" t="str">
            <v>JUAN CARLOS HENANDEZ DIAZ</v>
          </cell>
          <cell r="F200">
            <v>43494</v>
          </cell>
          <cell r="G200">
            <v>51313000</v>
          </cell>
          <cell r="I200">
            <v>2400</v>
          </cell>
          <cell r="J200">
            <v>156</v>
          </cell>
          <cell r="L200" t="str">
            <v>servicio</v>
          </cell>
          <cell r="O200" t="str">
            <v>SERVICIO DE UN TÉCNICO DE SONIDO E ILUMINACIÓN PARA LA EMISIÓN DEL VIDEO DE LOS CORAZONES DE TEJINA EN LA HISTORIA, QUE TENDRÁ LUGAR EN EL TEATRO UNIÓN TEJINA EL DÍA 18 DE ENERO DE 2019 Y LA ACTUACIÓN DE LA BANDA DE MÚSICA SAN SEBASTIÁN DE TEJINA, EL DÍA 27 DE ENERO DE 2019.</v>
          </cell>
        </row>
        <row r="201">
          <cell r="A201">
            <v>2019001322</v>
          </cell>
          <cell r="C201" t="str">
            <v>B38977765</v>
          </cell>
          <cell r="D201" t="str">
            <v>TENCOLOR DIGITAL SL</v>
          </cell>
          <cell r="F201">
            <v>43494</v>
          </cell>
          <cell r="G201">
            <v>79810000</v>
          </cell>
          <cell r="I201">
            <v>234</v>
          </cell>
          <cell r="J201">
            <v>16.38</v>
          </cell>
          <cell r="L201" t="str">
            <v>servicio</v>
          </cell>
          <cell r="O201" t="str">
            <v>LAMINAS IMPRESAS PARA EXPOSICIÓN 'DÍA DE LAS LETRAS CANARIAS'</v>
          </cell>
        </row>
        <row r="202">
          <cell r="A202">
            <v>2019002285</v>
          </cell>
          <cell r="C202" t="str">
            <v>G28715704</v>
          </cell>
          <cell r="D202" t="str">
            <v>SOCIEDAD ESPAÑOLA DE ESTUDIOS CLASICOS SECCION CANARIA</v>
          </cell>
          <cell r="F202">
            <v>43509</v>
          </cell>
          <cell r="G202">
            <v>79121000</v>
          </cell>
          <cell r="I202">
            <v>2500</v>
          </cell>
          <cell r="J202">
            <v>0</v>
          </cell>
          <cell r="L202" t="str">
            <v>servicio</v>
          </cell>
          <cell r="O202" t="str">
            <v>SERVICIO DE CONFERENCIAS Y DEBATES CORRESPONDIENTES AL EVENTO CULTURAL 'CLÁSICAS TERTULIAS', QUE TENDRÁN LUGAR EN LA SALA DE CRISTAL DEL EX CONVENTO DE SANTO DOMINGO LOS DÍAS 1 DE MARZO, 5 DE ABRIL, 3 DE MAYO Y 7 DE JUNIO DE 2019.</v>
          </cell>
        </row>
        <row r="203">
          <cell r="A203">
            <v>2019003583</v>
          </cell>
          <cell r="C203" t="str">
            <v>E38283321</v>
          </cell>
          <cell r="D203" t="str">
            <v>CB LIBRERIA EL AGUILA</v>
          </cell>
          <cell r="F203">
            <v>43509</v>
          </cell>
          <cell r="G203">
            <v>22110000</v>
          </cell>
          <cell r="I203">
            <v>1524.84</v>
          </cell>
          <cell r="J203">
            <v>0</v>
          </cell>
          <cell r="L203" t="str">
            <v>suministro</v>
          </cell>
          <cell r="O203" t="str">
            <v>ADQUISICIÓN DE LIBROS DE NOVEDADES Y PREMIOS PARA LA BIBLIOTECA MUNICIPAL DE SAN CRISTÓBAL DE LA LAGUNA ADRIÁN ALEMÁN DE ARMAS</v>
          </cell>
        </row>
        <row r="204">
          <cell r="A204">
            <v>2019003597</v>
          </cell>
          <cell r="C204" t="str">
            <v>B38728903</v>
          </cell>
          <cell r="D204" t="str">
            <v>LIBRERIA LEMUS S.L.</v>
          </cell>
          <cell r="F204">
            <v>43510</v>
          </cell>
          <cell r="G204">
            <v>22110000</v>
          </cell>
          <cell r="I204">
            <v>1492.17</v>
          </cell>
          <cell r="J204">
            <v>0</v>
          </cell>
          <cell r="L204" t="str">
            <v>suministro</v>
          </cell>
          <cell r="O204" t="str">
            <v>ADQUISICIÓN DE LIBROS DE DESIDERATAS PARA LA BIBLIOTECA MUNICIPAL DE LA LAGUNA ADRIÁN ALEMÁN DE ARMAS</v>
          </cell>
        </row>
        <row r="205">
          <cell r="A205">
            <v>2019003605</v>
          </cell>
          <cell r="C205" t="str">
            <v>B86014073</v>
          </cell>
          <cell r="D205" t="str">
            <v>ACCESIBILIDAD Y EFICIENCIA TERMICA S.L.U.</v>
          </cell>
          <cell r="F205">
            <v>43658</v>
          </cell>
          <cell r="G205">
            <v>33750000</v>
          </cell>
          <cell r="I205">
            <v>216.16</v>
          </cell>
          <cell r="J205">
            <v>14.14</v>
          </cell>
          <cell r="L205" t="str">
            <v>suministro</v>
          </cell>
          <cell r="O205" t="str">
            <v>CAMBIADOR DE BEBÉS PARA LA BIBLIOTECA MUNICIPAL DE SAN CRISTÓBAL DE LA LAGUNA ADRIÁN ALEMÁN DE ARMAS</v>
          </cell>
        </row>
        <row r="206">
          <cell r="A206">
            <v>2019003609</v>
          </cell>
          <cell r="C206" t="str">
            <v>B65244956</v>
          </cell>
          <cell r="D206" t="str">
            <v>IDENTIFICACION CARE S.L.</v>
          </cell>
          <cell r="F206">
            <v>43552</v>
          </cell>
          <cell r="G206">
            <v>30199763</v>
          </cell>
          <cell r="I206">
            <v>480</v>
          </cell>
          <cell r="J206">
            <v>31.2</v>
          </cell>
          <cell r="L206" t="str">
            <v>suministro</v>
          </cell>
          <cell r="O206" t="str">
            <v>ADQUISICIÓN DE ETIQUETAS RFID PARA LA BIBLIOTECA MUNICIPAL DE SAN CRISTÓBAL DE LA LAGUNA ADRIÁN ALEMÁN DE ARMAS</v>
          </cell>
        </row>
        <row r="207">
          <cell r="A207">
            <v>2019003742</v>
          </cell>
          <cell r="C207" t="str">
            <v>B76583558</v>
          </cell>
          <cell r="D207" t="str">
            <v>MAKAROGRAFICA TRES SLL</v>
          </cell>
          <cell r="F207">
            <v>43510</v>
          </cell>
          <cell r="G207">
            <v>79341000</v>
          </cell>
          <cell r="I207">
            <v>144.87</v>
          </cell>
          <cell r="J207">
            <v>9.42</v>
          </cell>
          <cell r="L207" t="str">
            <v>servicio</v>
          </cell>
          <cell r="O207" t="str">
            <v>SERVICIO PARA EL DISEÑO DE UN ROLL UP PARA LA CONCEJALÍA DE CULTURA.</v>
          </cell>
        </row>
        <row r="208">
          <cell r="A208">
            <v>2019006293</v>
          </cell>
          <cell r="C208" t="str">
            <v>B38977765</v>
          </cell>
          <cell r="D208" t="str">
            <v>TENCOLOR DIGITAL SL</v>
          </cell>
          <cell r="F208">
            <v>43537</v>
          </cell>
          <cell r="G208">
            <v>79810000</v>
          </cell>
          <cell r="I208">
            <v>256.81</v>
          </cell>
          <cell r="J208">
            <v>17.98</v>
          </cell>
          <cell r="L208" t="str">
            <v>servicio</v>
          </cell>
          <cell r="O208" t="str">
            <v>LAMINAS IMPRESAS PARA LA EXPOSICIÓN MARZO POR LA IGUALDAD EN LA BIBLIOTECA MUNICIPAL DE SAN CRISTÓBAL DE LA LAGUNA ADRIÁN ALEMÁN DE ARMAS</v>
          </cell>
        </row>
        <row r="209">
          <cell r="A209">
            <v>2019006453</v>
          </cell>
          <cell r="C209" t="str">
            <v>G76647809</v>
          </cell>
          <cell r="D209" t="str">
            <v>ASOCIACION LUDICO-CULTURAL NOSOLODADOS</v>
          </cell>
          <cell r="F209">
            <v>43546</v>
          </cell>
          <cell r="G209">
            <v>79952100</v>
          </cell>
          <cell r="I209">
            <v>150</v>
          </cell>
          <cell r="J209">
            <v>9.75</v>
          </cell>
          <cell r="L209" t="str">
            <v>servicio</v>
          </cell>
          <cell r="O209" t="str">
            <v>GAMIFICACIÓN EN LA BIBLIOTECA PUBLICA MUNICIPAL 'ADRIÁN ALEMÁN DE ARMAS'</v>
          </cell>
        </row>
        <row r="210">
          <cell r="A210">
            <v>2019006758</v>
          </cell>
          <cell r="C210" t="str">
            <v>B76732866</v>
          </cell>
          <cell r="D210" t="str">
            <v>DIRECTORES ASESORES DE SEGURIDAD, S.L.</v>
          </cell>
          <cell r="F210">
            <v>43563</v>
          </cell>
          <cell r="G210">
            <v>79713000</v>
          </cell>
          <cell r="I210">
            <v>3618</v>
          </cell>
          <cell r="J210">
            <v>235.17</v>
          </cell>
          <cell r="L210" t="str">
            <v>servicio</v>
          </cell>
          <cell r="O210" t="str">
            <v>SERVICIO DE SEGURIDAD PARA LA FERIA DEL LIBRO DE LA LAGUNA EN LA PLAZA DE LA CONCEPCIÓN LOS DÍAS 4, 5, 6, 7, 8, 9 Y 10 DE JUNIO DE 2019.</v>
          </cell>
        </row>
        <row r="211">
          <cell r="A211">
            <v>2019006762</v>
          </cell>
          <cell r="C211" t="str">
            <v>B38346573</v>
          </cell>
          <cell r="D211" t="str">
            <v>SUMINISTROS OFIMATICOS CANARIAS S.L.</v>
          </cell>
          <cell r="F211">
            <v>43546</v>
          </cell>
          <cell r="G211">
            <v>79341000</v>
          </cell>
          <cell r="I211">
            <v>2350</v>
          </cell>
          <cell r="J211">
            <v>152.75</v>
          </cell>
          <cell r="L211" t="str">
            <v>servicio</v>
          </cell>
          <cell r="O211" t="str">
            <v>IMPRESIÓN DE LONAS DE GRAN FORMATO PARA FACHADA DE CONVENTO SANTO DOMINGO E IMPRESIÓN GRÁFICA PARA EXPONER EN LAS SALAS 1 Y 2</v>
          </cell>
        </row>
        <row r="212">
          <cell r="A212">
            <v>2019006796</v>
          </cell>
          <cell r="C212" t="str">
            <v>B38903803</v>
          </cell>
          <cell r="D212" t="str">
            <v>SILENIS PROMOTIONS S.L.</v>
          </cell>
          <cell r="F212">
            <v>43545</v>
          </cell>
          <cell r="G212">
            <v>55110000</v>
          </cell>
          <cell r="I212">
            <v>3612.39</v>
          </cell>
          <cell r="J212">
            <v>234.81</v>
          </cell>
          <cell r="L212" t="str">
            <v>servicio</v>
          </cell>
          <cell r="O212" t="str">
            <v>ALOJAMIENTO PARA LOS PARTICIPANTES DEL FESTIVAL TACOREMI</v>
          </cell>
        </row>
        <row r="213">
          <cell r="A213">
            <v>2019007310</v>
          </cell>
          <cell r="C213" t="str">
            <v>G38307922</v>
          </cell>
          <cell r="D213" t="str">
            <v>CORO POLIFONICO UNIVERSITARIO DE LA LAGUNA</v>
          </cell>
          <cell r="F213">
            <v>43553</v>
          </cell>
          <cell r="G213">
            <v>92312240</v>
          </cell>
          <cell r="I213">
            <v>600</v>
          </cell>
          <cell r="J213">
            <v>0</v>
          </cell>
          <cell r="L213" t="str">
            <v>servicio</v>
          </cell>
          <cell r="O213" t="str">
            <v>SERVICIO POR LA ACTUACIÓN DEL CORO POLIFÓNICO DE LA LAGUNA EL DÍA 30 DE ABRIL DE 2019, CON MOTIVO DE LA DINAMIZACIÓN DEL EX CONVENTO DE SANTO DOMINGO.</v>
          </cell>
        </row>
        <row r="214">
          <cell r="A214">
            <v>2019007596</v>
          </cell>
          <cell r="C214" t="str">
            <v>G38687109</v>
          </cell>
          <cell r="D214" t="str">
            <v>ASOCIACIÓN FOLCLORICA CHISAJE</v>
          </cell>
          <cell r="F214">
            <v>43546</v>
          </cell>
          <cell r="G214">
            <v>92312240</v>
          </cell>
          <cell r="I214">
            <v>600</v>
          </cell>
          <cell r="J214">
            <v>0</v>
          </cell>
          <cell r="L214" t="str">
            <v>servicio</v>
          </cell>
          <cell r="O214" t="str">
            <v>SERVICIO DE ACTUACIÓN DE AGRUPACIÓN FOLKLÓRICA CHISAJE EL DÍA 6 DE ABRIL DE 2019, CON MOTIVO DE LA CLAUSURA DE LA VI EDICIÓN DE LAS JORNADAS DE FOLKLORE EN EL TEATRO UNIÓN DE TEJINA.</v>
          </cell>
        </row>
        <row r="215">
          <cell r="A215">
            <v>2019008151</v>
          </cell>
          <cell r="C215" t="str">
            <v>42930927R</v>
          </cell>
          <cell r="D215" t="str">
            <v>JUAN MANUEL GONZALEZ HERNANDEZ</v>
          </cell>
          <cell r="F215">
            <v>43558</v>
          </cell>
          <cell r="G215">
            <v>79341000</v>
          </cell>
          <cell r="I215">
            <v>1120</v>
          </cell>
          <cell r="J215">
            <v>0</v>
          </cell>
          <cell r="L215" t="str">
            <v>servicio</v>
          </cell>
          <cell r="O215" t="str">
            <v>SERVICIO DE MEGAFONÍA PARA LOS EVENTOS CULTURALES DEL TEATRO UNIÓN TEJINA, DESDE EL MES DE MARZO HASTA EL MES DE JUNIO DE 2019</v>
          </cell>
        </row>
        <row r="216">
          <cell r="A216">
            <v>2019008176</v>
          </cell>
          <cell r="C216" t="str">
            <v>42076331Q</v>
          </cell>
          <cell r="D216" t="str">
            <v>JOSE FERNANDO SANCHEZ TORRES</v>
          </cell>
          <cell r="F216">
            <v>43546</v>
          </cell>
          <cell r="G216">
            <v>79341000</v>
          </cell>
          <cell r="I216">
            <v>1012.1</v>
          </cell>
          <cell r="J216">
            <v>65.790000000000006</v>
          </cell>
          <cell r="L216" t="str">
            <v>servicio</v>
          </cell>
          <cell r="O216" t="str">
            <v>SERVICIO DE IMPRESIÓN DE LAS LONAS Y FLAYERS PARA LOS EVENTOS CULTURALES DEL TEATRO UNIÓN TEJINA DESDE EL MES DE MARZO HASTA EL MES DE JUNIO DE 2019.</v>
          </cell>
        </row>
        <row r="217">
          <cell r="A217">
            <v>2019010995</v>
          </cell>
          <cell r="C217" t="str">
            <v>B38626537</v>
          </cell>
          <cell r="D217" t="str">
            <v>SILLAS PERDIGON, S.L.</v>
          </cell>
          <cell r="F217">
            <v>43567</v>
          </cell>
          <cell r="G217">
            <v>39110000</v>
          </cell>
          <cell r="I217">
            <v>350</v>
          </cell>
          <cell r="J217">
            <v>22.75</v>
          </cell>
          <cell r="L217" t="str">
            <v>servicio</v>
          </cell>
          <cell r="O217" t="str">
            <v>ALQUILER DE 500 SILLAS PARA EL CONCIERTO DE NAVIDAD DE LOS SABANDEÑOS EL 20 DE DICIEMBRE DE 2019</v>
          </cell>
        </row>
        <row r="218">
          <cell r="A218">
            <v>2019011788</v>
          </cell>
          <cell r="C218" t="str">
            <v>B38887485</v>
          </cell>
          <cell r="D218" t="str">
            <v>FICHEROS S.L.U.</v>
          </cell>
          <cell r="F218">
            <v>43564</v>
          </cell>
          <cell r="G218">
            <v>30192700</v>
          </cell>
          <cell r="I218">
            <v>89.34</v>
          </cell>
          <cell r="J218">
            <v>5.55</v>
          </cell>
          <cell r="L218" t="str">
            <v>Suministro</v>
          </cell>
          <cell r="O218" t="str">
            <v>SUMINISTRO DE MATERIAL DE PAPELERÍA, PARA LA ACTIVIDAD 'CITA A CIEGAS CON UN LIBRO' A REALIZAR EN LA BIBLIOTECA MUNICIPAL 'ADRIÁN ALEMÁN DE ARMAS' EL 23 DE ABRIL DE 2019.</v>
          </cell>
        </row>
        <row r="219">
          <cell r="A219">
            <v>2019013121</v>
          </cell>
          <cell r="C219" t="str">
            <v>B76755420</v>
          </cell>
          <cell r="D219" t="str">
            <v>AUDIOTEC CANARIAS 2017 S.L.</v>
          </cell>
          <cell r="F219">
            <v>43587</v>
          </cell>
          <cell r="G219">
            <v>51313000</v>
          </cell>
          <cell r="I219">
            <v>415</v>
          </cell>
          <cell r="J219">
            <v>26.98</v>
          </cell>
          <cell r="L219" t="str">
            <v>servicio</v>
          </cell>
          <cell r="O219" t="str">
            <v>SONIDO PARA LA ACTIVIDAD 'LUCHA LIBRO' A REALIZAR EN LA BIBLIOTECA MUNICÌPAL 'ADRIÁN ALEMÁN DE ARMAS' EL 23 DE ABRIL DE 2019</v>
          </cell>
        </row>
        <row r="220">
          <cell r="A220">
            <v>2019013662</v>
          </cell>
          <cell r="C220" t="str">
            <v>B76634112</v>
          </cell>
          <cell r="D220" t="str">
            <v>CONVENCIONES Y ESPECTACULOS, S.L.</v>
          </cell>
          <cell r="F220">
            <v>43565</v>
          </cell>
          <cell r="G220">
            <v>71318100</v>
          </cell>
          <cell r="I220">
            <v>870</v>
          </cell>
          <cell r="J220">
            <v>56.55</v>
          </cell>
          <cell r="L220" t="str">
            <v>servicio</v>
          </cell>
          <cell r="O220" t="str">
            <v>SERVICIO MONTAJE Y DESMONTAJE AUDIOVISUAL PARA 'BARRIOMETRAJE' EN LA PLAZA SAN HONORATO EL DÍA 22 DE JUNIO DE 2019</v>
          </cell>
        </row>
        <row r="221">
          <cell r="A221">
            <v>2019013669</v>
          </cell>
          <cell r="C221" t="str">
            <v>G76631266</v>
          </cell>
          <cell r="D221" t="str">
            <v>ASOCIACION CULTURAL LA OVEJA NEGRA</v>
          </cell>
          <cell r="F221">
            <v>43592</v>
          </cell>
          <cell r="G221">
            <v>79952100</v>
          </cell>
          <cell r="I221">
            <v>6465</v>
          </cell>
          <cell r="J221">
            <v>420.23</v>
          </cell>
          <cell r="L221" t="str">
            <v>servicio</v>
          </cell>
          <cell r="O221" t="str">
            <v>SERVICIO DE PRODUCCIÓN Y GESTIÓN DEL PROYECTO CULTURAL 'EL BARCO DE LOS SUEÑOS' A REALIZAR DESDE EL MES DE MAYO HASTA EL MES DE AGOSTO DE 2019 POR LOS DISTINTOS BARRIOS DE LA LAGUNA.</v>
          </cell>
        </row>
        <row r="222">
          <cell r="A222">
            <v>2019015273</v>
          </cell>
          <cell r="C222" t="str">
            <v>78533103V</v>
          </cell>
          <cell r="D222" t="str">
            <v>VICTORIANO ESTARICO FRANQUIZ</v>
          </cell>
          <cell r="F222">
            <v>43588</v>
          </cell>
          <cell r="G222">
            <v>92312240</v>
          </cell>
          <cell r="I222">
            <v>1500</v>
          </cell>
          <cell r="J222">
            <v>97.5</v>
          </cell>
          <cell r="L222" t="str">
            <v>servicio</v>
          </cell>
          <cell r="O222" t="str">
            <v>CACHÉ PARA ACTUACIÓN MUSICAL DE VICTOR ESTÁRICO, EN EL TEATRO UNIÓN DE TEJINA, EL 10 DE MAYO DE 2019</v>
          </cell>
        </row>
        <row r="223">
          <cell r="A223">
            <v>2019015896</v>
          </cell>
          <cell r="C223" t="str">
            <v>42930927R</v>
          </cell>
          <cell r="D223" t="str">
            <v>JUAN MANUEL GONZALEZ HERNANDEZ</v>
          </cell>
          <cell r="F223">
            <v>43616</v>
          </cell>
          <cell r="G223">
            <v>79341000</v>
          </cell>
          <cell r="I223">
            <v>1050</v>
          </cell>
          <cell r="J223">
            <v>0</v>
          </cell>
          <cell r="L223" t="str">
            <v>servicio</v>
          </cell>
          <cell r="O223" t="str">
            <v>MEGAFONÍA PARA LAS ACTIVIDADES A REALIZAR EN EL PROYECTO 'EL BARCO DE LOS SUEÑOS', DURANTE LOS MESES DE MAYO A AGOSTO DE 2019 POR DISTINTOS BARRIOS DE LA LAGUNA</v>
          </cell>
        </row>
        <row r="224">
          <cell r="A224">
            <v>2019015899</v>
          </cell>
          <cell r="C224" t="str">
            <v>B38902516</v>
          </cell>
          <cell r="D224" t="str">
            <v>SONOTEC TEJINA, S.L.</v>
          </cell>
          <cell r="F224">
            <v>43587</v>
          </cell>
          <cell r="G224">
            <v>98392000</v>
          </cell>
          <cell r="I224">
            <v>1200</v>
          </cell>
          <cell r="J224">
            <v>78</v>
          </cell>
          <cell r="L224" t="str">
            <v>servicio</v>
          </cell>
          <cell r="O224" t="str">
            <v>TRANSPORTE DE BARCO ESCEANOGRÁFICO, PARA EL PROYECTO 'EL BARCO DE LOS SUEÑOS', A REALIZAR DURANTE LOS MESES DE MAYO A AGOSTO DE 2019, POR DISTINTOS BARRIOS DE LA LAGUNA</v>
          </cell>
        </row>
        <row r="225">
          <cell r="A225">
            <v>2019015901</v>
          </cell>
          <cell r="C225" t="str">
            <v>43434781V</v>
          </cell>
          <cell r="D225" t="str">
            <v>JOSE MELENDEZ AGUILAR</v>
          </cell>
          <cell r="F225">
            <v>43602</v>
          </cell>
          <cell r="G225">
            <v>92312240</v>
          </cell>
          <cell r="I225">
            <v>3000</v>
          </cell>
          <cell r="J225">
            <v>0</v>
          </cell>
          <cell r="L225" t="str">
            <v>servicio</v>
          </cell>
          <cell r="O225" t="str">
            <v>CACHÉ POR CINCO TALLERES DE PERCUSIÓN CORPORAL, DENTRO DEL PROYECTO 'EL BARCO DE LOS SUEÑOS' A REALIZAR DURANTE LOS MESES DE MAYO A AGOSTO DE 2019, POR LOS DISTINTOS BARRIOS DE LA LAGUNA</v>
          </cell>
        </row>
        <row r="226">
          <cell r="A226">
            <v>2019019623</v>
          </cell>
          <cell r="C226" t="str">
            <v>B76732866</v>
          </cell>
          <cell r="D226" t="str">
            <v>DIRECTORES ASESORES DE SEGURIDAD, S.L.</v>
          </cell>
          <cell r="F226">
            <v>43611</v>
          </cell>
          <cell r="G226">
            <v>79713000</v>
          </cell>
          <cell r="I226">
            <v>5889</v>
          </cell>
          <cell r="J226">
            <v>382.78</v>
          </cell>
          <cell r="L226" t="str">
            <v>servicio</v>
          </cell>
          <cell r="O226" t="str">
            <v>SERVICIO DE SEGURIDAD Y CONTROL DE ACCESOS PARA EL EX CONVENTO DE SANTO DOMINGO DESDE EL DÍA 3 DE MAYO HASTA EL DÍA 31 DE OCTUBRE DE 2019.</v>
          </cell>
        </row>
        <row r="227">
          <cell r="A227">
            <v>2019021217</v>
          </cell>
          <cell r="C227" t="str">
            <v>G76647809</v>
          </cell>
          <cell r="D227" t="str">
            <v>ASOCIACION LUDICO-CULTURAL NOSOLODADOS</v>
          </cell>
          <cell r="F227">
            <v>43619</v>
          </cell>
          <cell r="G227">
            <v>92331210</v>
          </cell>
          <cell r="I227">
            <v>150</v>
          </cell>
          <cell r="J227">
            <v>9.75</v>
          </cell>
          <cell r="L227" t="str">
            <v>servicio</v>
          </cell>
          <cell r="O227" t="str">
            <v>TALLER DE JUEGOS EN LA BIBLIOTECA PÚBLICA 'ADRIÁN ALEMÁN DE ARMAS' DENTRO DE LA FERIA DEL LIBRO DE LA LAGUNA 2019</v>
          </cell>
        </row>
        <row r="228">
          <cell r="A228">
            <v>2019023183</v>
          </cell>
          <cell r="C228" t="str">
            <v>B38977765</v>
          </cell>
          <cell r="D228" t="str">
            <v>TENCOLOR DIGITAL SL</v>
          </cell>
          <cell r="F228">
            <v>43630</v>
          </cell>
          <cell r="G228">
            <v>79810000</v>
          </cell>
          <cell r="I228">
            <v>189.9</v>
          </cell>
          <cell r="J228">
            <v>13.29</v>
          </cell>
          <cell r="L228" t="str">
            <v>servicio</v>
          </cell>
          <cell r="O228" t="str">
            <v>SERVICIO DE IMPRESIÓN DE ILUSTRACIONES EN VINILO PARA LA REMODELACIÓN DE LA BIBLIOTECA INFANTIL DE LA BIBLIOTECA PÚBLICA DE LA LAGUNA 'ADRIÁN ALEMÁN DE ARMAS'.</v>
          </cell>
        </row>
        <row r="229">
          <cell r="A229">
            <v>2019024191</v>
          </cell>
          <cell r="C229" t="str">
            <v>B35529908</v>
          </cell>
          <cell r="D229" t="str">
            <v>COMPAÑIA DE EFICIENCIA Y SERVICIOS INTEGRALES, S.L.</v>
          </cell>
          <cell r="F229">
            <v>43630</v>
          </cell>
          <cell r="G229">
            <v>9310000</v>
          </cell>
          <cell r="I229">
            <v>1020.1</v>
          </cell>
          <cell r="J229">
            <v>66.31</v>
          </cell>
          <cell r="L229" t="str">
            <v>servicio</v>
          </cell>
          <cell r="O229" t="str">
            <v>SERVICIO DE MONTAJE Y DESMONTAJE DE LA INSTALACIÓN ELÉCTRICA PARA LA FERIA DEL LIBRO DE LA LAGUNA 2019 A CELEBRAR EN LA PLAZA DE LA CONCEPCIÓN DESDE EL DÍA 6 AL DÍA 9 DE JUNIIO DE 2019.</v>
          </cell>
        </row>
        <row r="230">
          <cell r="A230">
            <v>2019024909</v>
          </cell>
          <cell r="C230" t="str">
            <v>B76583558</v>
          </cell>
          <cell r="D230" t="str">
            <v>MAKAROGRAFICA TRES SLL</v>
          </cell>
          <cell r="F230">
            <v>43630</v>
          </cell>
          <cell r="G230">
            <v>79341000</v>
          </cell>
          <cell r="I230">
            <v>375.19</v>
          </cell>
          <cell r="J230">
            <v>24.39</v>
          </cell>
          <cell r="L230" t="str">
            <v>servicio</v>
          </cell>
          <cell r="O230" t="str">
            <v>PUBLICIDAD PARA LAS ACTIVIDADES CULTURALES DE VERANO EN LOS BARRIOS DE LA LAGUNA ENTRE JULIO Y AGOSTO DE 2019</v>
          </cell>
        </row>
        <row r="231">
          <cell r="A231">
            <v>2019026380</v>
          </cell>
          <cell r="C231" t="str">
            <v>78562966A</v>
          </cell>
          <cell r="D231" t="str">
            <v>URRACA GARCÍA SABINA</v>
          </cell>
          <cell r="F231">
            <v>43658</v>
          </cell>
          <cell r="G231">
            <v>79952100</v>
          </cell>
          <cell r="I231">
            <v>800</v>
          </cell>
          <cell r="J231">
            <v>0</v>
          </cell>
          <cell r="L231" t="str">
            <v>servicio</v>
          </cell>
          <cell r="O231" t="str">
            <v>SERVICIO DE TALLER DE ESCRITURA CREATIVA 'LOS TRAPOS SUCIOS' QUE SERÁN IMPARTIDOS EN LA BIBLIOTECA PÚBLICA DE LA LAGUNA ADRIÁN ALEMÁN DE ARMAS EN AGOSTO DE 2019.</v>
          </cell>
        </row>
        <row r="232">
          <cell r="A232">
            <v>2019026289</v>
          </cell>
          <cell r="C232" t="str">
            <v>B63935621</v>
          </cell>
          <cell r="D232" t="str">
            <v>Jelovicaspain S.L.</v>
          </cell>
          <cell r="F232">
            <v>43690</v>
          </cell>
          <cell r="G232">
            <v>45420000</v>
          </cell>
          <cell r="I232">
            <v>39618.120000000003</v>
          </cell>
          <cell r="J232">
            <v>2575.1799999999998</v>
          </cell>
          <cell r="L232" t="str">
            <v>obras</v>
          </cell>
          <cell r="O232" t="str">
            <v>REPOSICIÓN DE VENTANAS EN LA TENENCIA DE ALCALDÍA DE TEJINA'</v>
          </cell>
        </row>
        <row r="233">
          <cell r="A233">
            <v>2019026888</v>
          </cell>
          <cell r="C233" t="str">
            <v>B38545273</v>
          </cell>
          <cell r="D233" t="str">
            <v>Promociones y Construcciones Cabrera Díaz e Hijo S.L.</v>
          </cell>
          <cell r="F233">
            <v>43693</v>
          </cell>
          <cell r="G233">
            <v>45262500</v>
          </cell>
          <cell r="I233">
            <v>36646.89</v>
          </cell>
          <cell r="J233">
            <v>2382.0500000000002</v>
          </cell>
          <cell r="L233" t="str">
            <v>obras</v>
          </cell>
          <cell r="O233" t="str">
            <v>HOMOLOGACIÓN DE LAS COCINAS DE LOS CEIP SANTA ROSA DE LIMA, PUNTA DEL HIDALGO Y MONTAÑA PACHO'</v>
          </cell>
        </row>
        <row r="234">
          <cell r="A234">
            <v>2019005746</v>
          </cell>
          <cell r="C234" t="str">
            <v>B76670496</v>
          </cell>
          <cell r="D234" t="str">
            <v>DPC Construcciones y Arquitectura S.L.</v>
          </cell>
          <cell r="F234">
            <v>43545</v>
          </cell>
          <cell r="G234">
            <v>45261900</v>
          </cell>
          <cell r="I234">
            <v>34778.959999999999</v>
          </cell>
          <cell r="J234">
            <v>2260.63</v>
          </cell>
          <cell r="L234" t="str">
            <v>obras</v>
          </cell>
          <cell r="O234" t="str">
            <v>Reforma interior de la antigua ermita del Pilar en las Torres de Taco</v>
          </cell>
        </row>
        <row r="235">
          <cell r="A235">
            <v>2019005921</v>
          </cell>
          <cell r="C235" t="str">
            <v>B76729086</v>
          </cell>
          <cell r="D235" t="str">
            <v>Pedro F. y AC2Santos S.L.</v>
          </cell>
          <cell r="F235">
            <v>43545</v>
          </cell>
          <cell r="G235">
            <v>45261420</v>
          </cell>
          <cell r="I235">
            <v>11010.43</v>
          </cell>
          <cell r="J235">
            <v>715.68</v>
          </cell>
          <cell r="L235" t="str">
            <v>obras</v>
          </cell>
          <cell r="O235" t="str">
            <v>Instalación de grupo de presión en la Policía de Taco 'El Polvorín'</v>
          </cell>
        </row>
        <row r="236">
          <cell r="A236">
            <v>2019004184</v>
          </cell>
          <cell r="C236" t="str">
            <v>B38989018</v>
          </cell>
          <cell r="D236" t="str">
            <v>Obras Geotécnicas de Canarias S.L. (Geocan)</v>
          </cell>
          <cell r="F236">
            <v>43545</v>
          </cell>
          <cell r="G236">
            <v>45233280</v>
          </cell>
          <cell r="I236">
            <v>5298.92</v>
          </cell>
          <cell r="J236">
            <v>344.43</v>
          </cell>
          <cell r="L236" t="str">
            <v>obras</v>
          </cell>
          <cell r="O236" t="str">
            <v>Bordillo metálico desmontable en la Plaza de Jardina</v>
          </cell>
        </row>
        <row r="237">
          <cell r="A237">
            <v>2019004542</v>
          </cell>
          <cell r="C237" t="str">
            <v>B38989018</v>
          </cell>
          <cell r="D237" t="str">
            <v>Obras Geotécnicas de Canarias S.L. (Geocan)</v>
          </cell>
          <cell r="F237">
            <v>43523</v>
          </cell>
          <cell r="G237">
            <v>45233223</v>
          </cell>
          <cell r="I237">
            <v>38860.57</v>
          </cell>
          <cell r="J237">
            <v>2525.94</v>
          </cell>
          <cell r="L237" t="str">
            <v>obras</v>
          </cell>
          <cell r="O237" t="str">
            <v>Trabajos de conservación de capa de rodadura calle Santo Domingo</v>
          </cell>
        </row>
        <row r="238">
          <cell r="A238">
            <v>2019005418</v>
          </cell>
          <cell r="C238" t="str">
            <v>B38483228</v>
          </cell>
          <cell r="D238" t="str">
            <v>Carlacand S.L.</v>
          </cell>
          <cell r="F238">
            <v>43558</v>
          </cell>
          <cell r="G238">
            <v>45233141</v>
          </cell>
          <cell r="I238">
            <v>37954.53</v>
          </cell>
          <cell r="J238">
            <v>2467.04</v>
          </cell>
          <cell r="L238" t="str">
            <v>obras</v>
          </cell>
          <cell r="O238" t="str">
            <v>Trabajos de Mantenimiento calle Quintín Benito</v>
          </cell>
        </row>
        <row r="239">
          <cell r="A239">
            <v>2019010363</v>
          </cell>
          <cell r="C239" t="str">
            <v>B38287470</v>
          </cell>
          <cell r="D239" t="str">
            <v>Víctor Rodríguez e Hijos S.L.U.</v>
          </cell>
          <cell r="F239">
            <v>43560</v>
          </cell>
          <cell r="G239">
            <v>45233253</v>
          </cell>
          <cell r="I239">
            <v>36931.919999999998</v>
          </cell>
          <cell r="J239">
            <v>2400.5700000000002</v>
          </cell>
          <cell r="L239" t="str">
            <v>obras</v>
          </cell>
          <cell r="O239" t="str">
            <v>Mantenimiento piedra del Casco Histórico de La Laguna</v>
          </cell>
        </row>
        <row r="240">
          <cell r="A240">
            <v>2019021541</v>
          </cell>
          <cell r="C240" t="str">
            <v>A80386568</v>
          </cell>
          <cell r="D240" t="str">
            <v>Trabajos de Movilidad S.A. (tramo movilidad)</v>
          </cell>
          <cell r="F240">
            <v>43628</v>
          </cell>
          <cell r="G240">
            <v>45261000</v>
          </cell>
          <cell r="I240">
            <v>6101.1</v>
          </cell>
          <cell r="J240">
            <v>396.57</v>
          </cell>
          <cell r="L240" t="str">
            <v>obras</v>
          </cell>
          <cell r="O240" t="str">
            <v>Refuerzo de muro en el CEIP San Bartolomé</v>
          </cell>
        </row>
        <row r="241">
          <cell r="A241">
            <v>2019010680</v>
          </cell>
          <cell r="C241" t="str">
            <v>B73089542</v>
          </cell>
          <cell r="D241" t="str">
            <v>Ecocivil Electromur G.E., S.L.</v>
          </cell>
          <cell r="F241">
            <v>43707</v>
          </cell>
          <cell r="G241">
            <v>45262620</v>
          </cell>
          <cell r="I241">
            <v>39851.839999999997</v>
          </cell>
          <cell r="J241">
            <v>2590.37</v>
          </cell>
          <cell r="L241" t="str">
            <v>obras</v>
          </cell>
          <cell r="O241" t="str">
            <v>Muro Porlier-Bajamar</v>
          </cell>
        </row>
        <row r="242">
          <cell r="A242">
            <v>2019014180</v>
          </cell>
          <cell r="C242" t="str">
            <v>B76531136</v>
          </cell>
          <cell r="D242" t="str">
            <v>Redigas Archipiélago S.L.</v>
          </cell>
          <cell r="F242">
            <v>43629</v>
          </cell>
          <cell r="G242">
            <v>45232152</v>
          </cell>
          <cell r="I242">
            <v>6461.2</v>
          </cell>
          <cell r="J242">
            <v>419.98</v>
          </cell>
          <cell r="L242" t="str">
            <v>obras</v>
          </cell>
          <cell r="O242" t="str">
            <v>Instalación y suministro de nuevo sistema de bombeo de agua potable al centro educativo CEIP Camino Largo</v>
          </cell>
        </row>
        <row r="243">
          <cell r="A243">
            <v>2019022219</v>
          </cell>
          <cell r="C243" t="str">
            <v>A38285961</v>
          </cell>
          <cell r="D243" t="str">
            <v>Teidagua S.A.</v>
          </cell>
          <cell r="F243">
            <v>43629</v>
          </cell>
          <cell r="G243">
            <v>45232130</v>
          </cell>
          <cell r="I243">
            <v>5333.19</v>
          </cell>
          <cell r="J243">
            <v>346.66</v>
          </cell>
          <cell r="L243" t="str">
            <v>obras</v>
          </cell>
          <cell r="O243" t="str">
            <v>Acople a la red de saneamiento y red de pluviales CEIP San Luis Gonzaga</v>
          </cell>
        </row>
        <row r="244">
          <cell r="A244">
            <v>2019016977</v>
          </cell>
          <cell r="C244" t="str">
            <v>B38457446</v>
          </cell>
          <cell r="D244" t="str">
            <v>Cerramientos Cyma S.L.</v>
          </cell>
          <cell r="F244">
            <v>43696</v>
          </cell>
          <cell r="G244">
            <v>45236290</v>
          </cell>
          <cell r="I244">
            <v>39750.639999999999</v>
          </cell>
          <cell r="J244">
            <v>2583.79</v>
          </cell>
          <cell r="L244" t="str">
            <v>obras</v>
          </cell>
          <cell r="O244" t="str">
            <v>Reparación daños en infraestructuras y equipamientos por borrascas acaecidas en febrero de 2018 (Pta Hidalgo, Bajamar, Jóver y La Barranquera)</v>
          </cell>
        </row>
        <row r="245">
          <cell r="A245">
            <v>2019021409</v>
          </cell>
          <cell r="C245" t="str">
            <v>B76777721</v>
          </cell>
          <cell r="D245" t="str">
            <v>Soluciones Canarias de Electricidad LG S.L.</v>
          </cell>
          <cell r="F245">
            <v>43629</v>
          </cell>
          <cell r="G245">
            <v>45310000</v>
          </cell>
          <cell r="I245">
            <v>6573.93</v>
          </cell>
          <cell r="J245">
            <v>427.31</v>
          </cell>
          <cell r="L245" t="str">
            <v>obras</v>
          </cell>
          <cell r="O245" t="str">
            <v>Reforma instalación eléctrica Mayores de Tejina</v>
          </cell>
        </row>
        <row r="246">
          <cell r="A246">
            <v>2019022618</v>
          </cell>
          <cell r="C246" t="str">
            <v>B76528850</v>
          </cell>
          <cell r="D246" t="str">
            <v>Construcciones y Promociones Fejoyan S.L.U.</v>
          </cell>
          <cell r="F246">
            <v>43629</v>
          </cell>
          <cell r="G246">
            <v>45232410</v>
          </cell>
          <cell r="I246">
            <v>1501.52</v>
          </cell>
          <cell r="J246">
            <v>1501.52</v>
          </cell>
          <cell r="L246" t="str">
            <v>obras</v>
          </cell>
          <cell r="O246" t="str">
            <v>Reparación en la red de saneamiento del CEIP Nava y Grimón</v>
          </cell>
        </row>
        <row r="247">
          <cell r="A247">
            <v>2019021524</v>
          </cell>
          <cell r="C247" t="str">
            <v>B73089542</v>
          </cell>
          <cell r="D247" t="str">
            <v>Ecocivil Electromur G.E., S.L.</v>
          </cell>
          <cell r="F247">
            <v>43629</v>
          </cell>
          <cell r="G247">
            <v>45310000</v>
          </cell>
          <cell r="I247">
            <v>2925.21</v>
          </cell>
          <cell r="J247">
            <v>190.14</v>
          </cell>
          <cell r="L247" t="str">
            <v>obras</v>
          </cell>
          <cell r="O247" t="str">
            <v>Desmontaje de balcones desprendidos de la fachada de Santo Domingo</v>
          </cell>
        </row>
        <row r="248">
          <cell r="A248">
            <v>2019001214</v>
          </cell>
          <cell r="C248" t="str">
            <v>B76684729</v>
          </cell>
          <cell r="D248" t="str">
            <v>GRUPO DE COMUNICACION TRIBUNA SL</v>
          </cell>
          <cell r="F248">
            <v>43490</v>
          </cell>
          <cell r="G248">
            <v>79340000</v>
          </cell>
          <cell r="I248">
            <v>1000</v>
          </cell>
          <cell r="J248">
            <v>65</v>
          </cell>
          <cell r="L248" t="str">
            <v>servicio</v>
          </cell>
          <cell r="O248" t="str">
            <v>inserción de 1 página de publicidad (entrevista) en el periódico Tribuna especial de agricultura en su edición de febrero de 2019</v>
          </cell>
        </row>
        <row r="249">
          <cell r="A249">
            <v>2019002538</v>
          </cell>
          <cell r="C249" t="str">
            <v>A38434411</v>
          </cell>
          <cell r="D249" t="str">
            <v>ALTALAY 7 SA</v>
          </cell>
          <cell r="F249">
            <v>43523</v>
          </cell>
          <cell r="G249">
            <v>55110000</v>
          </cell>
          <cell r="I249">
            <v>433.8</v>
          </cell>
          <cell r="J249">
            <v>28.2</v>
          </cell>
          <cell r="L249" t="str">
            <v>servicio</v>
          </cell>
          <cell r="O249" t="str">
            <v>alojamiento para las actividades que organiza la Concejalía de Dllo. Rural y Agrario, Ganadería y Pesca en el 2019 'Sanbetinto' y 'Noviembre Mes del Vino'</v>
          </cell>
        </row>
        <row r="250">
          <cell r="A250">
            <v>2019002629</v>
          </cell>
          <cell r="C250" t="str">
            <v>G38077616</v>
          </cell>
          <cell r="D250" t="str">
            <v>CONSEJO REGULADOR D.O. TACORONTE-ACENTEJO</v>
          </cell>
          <cell r="F250">
            <v>43500</v>
          </cell>
          <cell r="G250">
            <v>22462000</v>
          </cell>
          <cell r="I250">
            <v>1500</v>
          </cell>
          <cell r="J250">
            <v>91.54</v>
          </cell>
          <cell r="L250" t="str">
            <v>suministro</v>
          </cell>
          <cell r="O250" t="str">
            <v>suministro de 25 ejemplares del Cuaderno de Cultura y Vino 'Vinaletras', con publicación de 1 pág doble de anuncio+inserción del logo del Ayto.</v>
          </cell>
        </row>
        <row r="251">
          <cell r="A251">
            <v>2019004044</v>
          </cell>
          <cell r="C251" t="str">
            <v>45523828C</v>
          </cell>
          <cell r="D251" t="str">
            <v>RAVELO PERDIGON</v>
          </cell>
          <cell r="F251">
            <v>43543</v>
          </cell>
          <cell r="G251">
            <v>39100000</v>
          </cell>
          <cell r="I251">
            <v>870</v>
          </cell>
          <cell r="J251">
            <v>0</v>
          </cell>
          <cell r="L251" t="str">
            <v>servicio</v>
          </cell>
          <cell r="O251" t="str">
            <v>ALQUILER DE 150 SILLAS PLEGABLES Y 20 TABLEROS PARA LA ESCUELA DE VERANO DURANTE EL MES DE JULIO EN LA CASA DEL GANADERO DE SAN CRISTÓBAL DE LA LAGUNA</v>
          </cell>
        </row>
        <row r="252">
          <cell r="A252">
            <v>2019005380</v>
          </cell>
          <cell r="C252" t="str">
            <v>42085159N</v>
          </cell>
          <cell r="D252" t="str">
            <v>GOBIERNO HERNANDEZ</v>
          </cell>
          <cell r="F252">
            <v>43521</v>
          </cell>
          <cell r="G252">
            <v>30192400</v>
          </cell>
          <cell r="I252">
            <v>880</v>
          </cell>
          <cell r="J252">
            <v>57.2</v>
          </cell>
          <cell r="L252" t="str">
            <v>suministro</v>
          </cell>
          <cell r="O252" t="str">
            <v>IMPRESIÓN EN DIFERENTES FORMATOS (DIPLOMAS, CARPETAS, SALVAMANTELES Y EASY PULL) PARA LA TERCERA EDICIÓN DE 'EMBAJADORES DE VINOS CANARIOS' A REALIZAR EN EL EXCONVENTO DE SANTO DOMINGO DEL 25 AL 29 DE MARZO DE 2019</v>
          </cell>
        </row>
        <row r="253">
          <cell r="A253">
            <v>2019009151</v>
          </cell>
          <cell r="C253" t="str">
            <v>B76520758</v>
          </cell>
          <cell r="D253" t="str">
            <v>OMOTOK, S.L.U.</v>
          </cell>
          <cell r="F253">
            <v>43544</v>
          </cell>
          <cell r="G253">
            <v>30237300</v>
          </cell>
          <cell r="I253">
            <v>61</v>
          </cell>
          <cell r="J253">
            <v>0</v>
          </cell>
          <cell r="L253" t="str">
            <v>suministro</v>
          </cell>
          <cell r="O253" t="str">
            <v>suministro material de oficina (pendrive) para la Concejalía de Desarrollo Rural y Agrario, Ganadería y Pesca</v>
          </cell>
        </row>
        <row r="254">
          <cell r="A254">
            <v>2019011731</v>
          </cell>
          <cell r="C254" t="str">
            <v>43783652R</v>
          </cell>
          <cell r="D254" t="str">
            <v>ESTEVEZ SUAREZ</v>
          </cell>
          <cell r="F254">
            <v>43545</v>
          </cell>
          <cell r="G254">
            <v>92111260</v>
          </cell>
          <cell r="I254">
            <v>1500</v>
          </cell>
          <cell r="J254">
            <v>97.5</v>
          </cell>
          <cell r="L254" t="str">
            <v>servicio</v>
          </cell>
          <cell r="O254" t="str">
            <v>15 videos con entrevistas sector primario del municipio (redes sociales) mes de marzo</v>
          </cell>
        </row>
        <row r="255">
          <cell r="A255">
            <v>2019011765</v>
          </cell>
          <cell r="C255" t="str">
            <v>43819971A</v>
          </cell>
          <cell r="D255" t="str">
            <v>CASTAÑEDA CABRERA</v>
          </cell>
          <cell r="F255">
            <v>43563</v>
          </cell>
          <cell r="G255">
            <v>45223800</v>
          </cell>
          <cell r="I255">
            <v>3789</v>
          </cell>
          <cell r="J255">
            <v>252.14</v>
          </cell>
          <cell r="L255" t="str">
            <v>servicio</v>
          </cell>
          <cell r="O255" t="str">
            <v>alquiler carpas, mesas sillas, sonido evento 'Mar y Vinos' a celebrar en Bajamar el día 1 de junio de 2019</v>
          </cell>
        </row>
        <row r="256">
          <cell r="A256">
            <v>2019011822</v>
          </cell>
          <cell r="C256" t="str">
            <v>43819971A</v>
          </cell>
          <cell r="D256" t="str">
            <v>CASTAÑEDA CABRERA</v>
          </cell>
          <cell r="F256">
            <v>43563</v>
          </cell>
          <cell r="G256">
            <v>45223800</v>
          </cell>
          <cell r="I256">
            <v>2792</v>
          </cell>
          <cell r="J256">
            <v>181.48</v>
          </cell>
          <cell r="L256" t="str">
            <v>servicio</v>
          </cell>
          <cell r="O256" t="str">
            <v>alquiler de carpas, mesas de resina, sillas, sonido, técnico operador audio y transporte evento 'Sanbetinto' 27 de junio en la Concepción</v>
          </cell>
        </row>
        <row r="257">
          <cell r="A257">
            <v>2019011851</v>
          </cell>
          <cell r="C257" t="str">
            <v>B35975424</v>
          </cell>
          <cell r="D257" t="str">
            <v>GRUPO SANITARIO ATLÁNTICO, S. A.</v>
          </cell>
          <cell r="F257">
            <v>43567</v>
          </cell>
          <cell r="G257">
            <v>85143000</v>
          </cell>
          <cell r="I257">
            <v>420</v>
          </cell>
          <cell r="J257">
            <v>0</v>
          </cell>
          <cell r="L257" t="str">
            <v>servicio</v>
          </cell>
          <cell r="O257" t="str">
            <v>UNIDAD DE SOPORTE VITAL BÁSICO CON CONDUCTOR+TÉCNICO PARA LOS EVENTOS 'MAR Y VINOS' Y 'SANBETINTO'</v>
          </cell>
        </row>
        <row r="258">
          <cell r="A258">
            <v>2019013052</v>
          </cell>
          <cell r="C258" t="str">
            <v>G38240883</v>
          </cell>
          <cell r="D258" t="str">
            <v>ASOCIACION CANARIA DE ARRASTRE</v>
          </cell>
          <cell r="F258">
            <v>43565</v>
          </cell>
          <cell r="G258">
            <v>79950000</v>
          </cell>
          <cell r="I258">
            <v>15000</v>
          </cell>
          <cell r="J258">
            <v>0</v>
          </cell>
          <cell r="L258" t="str">
            <v>Servicio</v>
          </cell>
          <cell r="O258" t="str">
            <v>ORGANIZACIÓN, COORDINACIÓN Y GESTIÓN PARA LA XI LIGA INSULAR INFANTIL DE ARRASTRE, 'TROFEO JACINTO BÁEZ', EN LAS QUE PARTICIPAN 22 YUNTAS LLEVADAS POR NIÑOS (4 PRUEBAS) DEL 12 DE JULIO AL 6 DE OCTUBRE.</v>
          </cell>
        </row>
        <row r="259">
          <cell r="A259">
            <v>2019013082</v>
          </cell>
          <cell r="C259" t="str">
            <v>G38455309</v>
          </cell>
          <cell r="D259" t="str">
            <v>FEDERACION DE ARRASTRE CANARIO</v>
          </cell>
          <cell r="F259">
            <v>43565</v>
          </cell>
          <cell r="G259">
            <v>92331100</v>
          </cell>
          <cell r="I259">
            <v>15000</v>
          </cell>
          <cell r="J259">
            <v>0</v>
          </cell>
          <cell r="L259" t="str">
            <v>servicio</v>
          </cell>
          <cell r="O259" t="str">
            <v>alquiler de yuntas para las Romerías del municipio (Valle de Guerra, Las mercedes y El Ortigal) del 19 de mayo al 21 de julio) y exhibición en El Batán el 26 de julio</v>
          </cell>
        </row>
        <row r="260">
          <cell r="A260">
            <v>2019013245</v>
          </cell>
          <cell r="C260" t="str">
            <v>G38287827</v>
          </cell>
          <cell r="D260" t="str">
            <v>ASOCIACION DE GANADEROS DE TENERIFE</v>
          </cell>
          <cell r="F260">
            <v>43565</v>
          </cell>
          <cell r="G260">
            <v>92331100</v>
          </cell>
          <cell r="I260">
            <v>15000</v>
          </cell>
          <cell r="J260">
            <v>0</v>
          </cell>
          <cell r="L260" t="str">
            <v>servicio</v>
          </cell>
          <cell r="O260" t="str">
            <v>participación del sector ganadero (carretas, yuntas de ganado, barcos, rebaños) en la Romería Regional de San Benito Abad el 14 de julio de 2019, incluye servicio veterinario y traslado</v>
          </cell>
        </row>
        <row r="261">
          <cell r="A261">
            <v>2019013421</v>
          </cell>
          <cell r="C261" t="str">
            <v>G38926119</v>
          </cell>
          <cell r="D261" t="str">
            <v>ASOCIACION NACIONAL DE CRIADORES DE CABRA TINERFEÑA</v>
          </cell>
          <cell r="F261">
            <v>43567</v>
          </cell>
          <cell r="G261">
            <v>79950000</v>
          </cell>
          <cell r="I261">
            <v>12000</v>
          </cell>
          <cell r="J261">
            <v>0</v>
          </cell>
          <cell r="L261" t="str">
            <v>servicio</v>
          </cell>
          <cell r="O261" t="str">
            <v>organización, coordinación y gestión en laq Muestra-Exposición de las distintas razas autóctonas canarias (cabras, ovejas,, vacas, burros, cochino negro, perros y gallinas) los días 20 y 21 de julio de 20149 en la Casa del Ganadero, incluye servicio veterinario y traslado de los animales.</v>
          </cell>
        </row>
        <row r="262">
          <cell r="A262">
            <v>2019013455</v>
          </cell>
          <cell r="C262" t="str">
            <v>G38287827</v>
          </cell>
          <cell r="D262" t="str">
            <v>ASOCIACION DE GANADEROS DE TENERIFE</v>
          </cell>
          <cell r="F262">
            <v>43567</v>
          </cell>
          <cell r="G262">
            <v>79950000</v>
          </cell>
          <cell r="I262">
            <v>15000</v>
          </cell>
          <cell r="J262">
            <v>0</v>
          </cell>
          <cell r="L262" t="str">
            <v>servicio</v>
          </cell>
          <cell r="O262" t="str">
            <v>organización, coordinación y gestión en la XLI feria exposición de ganado, los días 20 y 21 de julio de 2019 en la Casa del Ganadero, incluído traslado de animales</v>
          </cell>
        </row>
        <row r="263">
          <cell r="A263">
            <v>2019013659</v>
          </cell>
          <cell r="C263" t="str">
            <v>B76769009</v>
          </cell>
          <cell r="D263" t="str">
            <v>DIGISPACE SL</v>
          </cell>
          <cell r="F263">
            <v>43591</v>
          </cell>
          <cell r="G263">
            <v>79950000</v>
          </cell>
          <cell r="I263">
            <v>13000</v>
          </cell>
          <cell r="J263">
            <v>845</v>
          </cell>
          <cell r="L263" t="str">
            <v>servicio</v>
          </cell>
          <cell r="O263" t="str">
            <v>organización, coordinación del evento 'Montañas de Anaga'</v>
          </cell>
        </row>
        <row r="264">
          <cell r="A264">
            <v>2019014696</v>
          </cell>
          <cell r="C264" t="str">
            <v>B38072427</v>
          </cell>
          <cell r="D264" t="str">
            <v>VIGCAN SEGURIDAD S L</v>
          </cell>
          <cell r="F264">
            <v>43567</v>
          </cell>
          <cell r="G264">
            <v>79714000</v>
          </cell>
          <cell r="I264">
            <v>4694.84</v>
          </cell>
          <cell r="J264">
            <v>305.16000000000003</v>
          </cell>
          <cell r="L264" t="str">
            <v>servicio</v>
          </cell>
          <cell r="O264" t="str">
            <v>servicio de vigilancia para eventos de la Concejalía</v>
          </cell>
        </row>
        <row r="265">
          <cell r="A265">
            <v>2019016525</v>
          </cell>
          <cell r="C265" t="str">
            <v>B35529908</v>
          </cell>
          <cell r="D265" t="str">
            <v>COMPAÑIA DE EFICIENCIA Y SERVICIOS INTEGRALES, S.L.</v>
          </cell>
          <cell r="F265">
            <v>43614</v>
          </cell>
          <cell r="G265">
            <v>45310000</v>
          </cell>
          <cell r="I265">
            <v>7232.16</v>
          </cell>
          <cell r="J265">
            <v>470.09</v>
          </cell>
          <cell r="L265" t="str">
            <v>servicio</v>
          </cell>
          <cell r="O265" t="str">
            <v>INSTALACIÓN ELÉCTRICA PARA LOS EVENTOS ORGANIZADOS POR LA CONCEJALÍA DESDE EL 01/06/2019 HASTA EL 31/12/2019</v>
          </cell>
        </row>
        <row r="266">
          <cell r="A266">
            <v>2019022382</v>
          </cell>
          <cell r="C266" t="str">
            <v>43602386K</v>
          </cell>
          <cell r="D266" t="str">
            <v>HERNANDEZ HERNANDEZ</v>
          </cell>
          <cell r="F266">
            <v>43777</v>
          </cell>
          <cell r="G266">
            <v>79950000</v>
          </cell>
          <cell r="I266">
            <v>14084.51</v>
          </cell>
          <cell r="J266">
            <v>915.49</v>
          </cell>
          <cell r="L266" t="str">
            <v>servicio</v>
          </cell>
          <cell r="O266" t="str">
            <v>ORGANIZACIÓN Y GESTIÓN DE LOS STANDS EN EL RECINTO FERIAL DE S/C DE TENERIFE DEL 21 AL 23 DE MAYO DE 2019 FERIA GASTROCANARIAS, INCLUYENDO PREVISIÓN DE ESPACIO, PARA PROMOCIONAR PRODUCTOS LOCALES DEL SECTOR PRIMARIO DEL MUNICIPIO.</v>
          </cell>
        </row>
        <row r="267">
          <cell r="A267">
            <v>2019022524</v>
          </cell>
          <cell r="C267" t="str">
            <v>42085159N</v>
          </cell>
          <cell r="D267" t="str">
            <v>GOBIERNO HERNANDEZ</v>
          </cell>
          <cell r="F267">
            <v>43629</v>
          </cell>
          <cell r="G267">
            <v>22462000</v>
          </cell>
          <cell r="I267">
            <v>505</v>
          </cell>
          <cell r="J267">
            <v>32.83</v>
          </cell>
          <cell r="L267" t="str">
            <v>suministro</v>
          </cell>
          <cell r="O267" t="str">
            <v>IMPRESIÓN DE 1.500 POLIDÍPTICOS T/ 49,5 X 21 CMS ABIERTO EN EST. BRILLO DE 150 GRS A 4/4 Y 100 CARTELES T/ 23 X 42 CMS A 4/0 T. EN EST. BRILLO DE 135 GRS. EVENTO 'SANBETINTO' DURANTE EL MES DE MAYO DE 2019</v>
          </cell>
        </row>
        <row r="268">
          <cell r="A268">
            <v>2019023373</v>
          </cell>
          <cell r="C268" t="str">
            <v>B38316063</v>
          </cell>
          <cell r="D268" t="str">
            <v>FERRETERIA ACENTEJO, S.L.</v>
          </cell>
          <cell r="F268">
            <v>43628</v>
          </cell>
          <cell r="G268">
            <v>45223800</v>
          </cell>
          <cell r="I268">
            <v>1240</v>
          </cell>
          <cell r="J268">
            <v>80.599999999999994</v>
          </cell>
          <cell r="L268" t="str">
            <v>servicio</v>
          </cell>
          <cell r="O268" t="str">
            <v>alquiler vallas montaje y desmontaje para el evento 'Mar y Vinos' 1 de junio de 2019</v>
          </cell>
        </row>
        <row r="269">
          <cell r="A269">
            <v>2019024305</v>
          </cell>
          <cell r="C269" t="str">
            <v>41972260C</v>
          </cell>
          <cell r="D269" t="str">
            <v>NODA GIL</v>
          </cell>
          <cell r="F269">
            <v>43629</v>
          </cell>
          <cell r="G269">
            <v>39162200</v>
          </cell>
          <cell r="I269">
            <v>1080</v>
          </cell>
          <cell r="J269">
            <v>32.4</v>
          </cell>
          <cell r="L269" t="str">
            <v>suministro</v>
          </cell>
          <cell r="O269" t="str">
            <v>suministro y transporte rama de faya realización talleres de corazones por alumnos de 2 colegios de Tejina día de Canarias</v>
          </cell>
        </row>
        <row r="270">
          <cell r="A270">
            <v>2019009198</v>
          </cell>
          <cell r="C270" t="str">
            <v>B38398038</v>
          </cell>
          <cell r="D270" t="str">
            <v>TRANSALEX BUS S.L.</v>
          </cell>
          <cell r="F270">
            <v>43544</v>
          </cell>
          <cell r="G270">
            <v>60100000</v>
          </cell>
          <cell r="I270">
            <v>850</v>
          </cell>
          <cell r="J270">
            <v>55.25</v>
          </cell>
          <cell r="L270" t="str">
            <v>servicio</v>
          </cell>
          <cell r="O270" t="str">
            <v>SERVICIO DE TRANSPORTE PARA LOS PARTICIPANTES DE LAS JORNADAS DE 'EMBAJADORES DE VINOS CANARIOS' A DIFERENTES BODEGAS LOS DÍAS 26 Y 27 DE MARZO DE 2019</v>
          </cell>
        </row>
        <row r="271">
          <cell r="A271">
            <v>2019009719</v>
          </cell>
          <cell r="C271" t="str">
            <v>G76524743</v>
          </cell>
          <cell r="D271" t="str">
            <v>ASOCIACIÓN DE CEREALES DE TENERIFE</v>
          </cell>
          <cell r="F271">
            <v>43544</v>
          </cell>
          <cell r="G271">
            <v>15890000</v>
          </cell>
          <cell r="I271">
            <v>11480</v>
          </cell>
          <cell r="J271">
            <v>0</v>
          </cell>
          <cell r="L271" t="str">
            <v>suministro</v>
          </cell>
          <cell r="O271" t="str">
            <v>SUMINISTRO GOFIO (14.000 MONODOSIS+900 PAQUETES DE 500 GR) HECHO EN MOLINO DE VIENTO CON VARIEDADES TRADICIONALES DE CEREALES CULTIVADO EN EL MUNICIPIO Y TRANSPORTE, COORDINACIÓN CAMPAÑA, PRESENTACIÓN FERIA DE LA LAGUNA, COMUNICACIÓN Y DIVULGACIÓN EN RADIO Y T.V.</v>
          </cell>
        </row>
        <row r="272">
          <cell r="A272">
            <v>2019002317</v>
          </cell>
          <cell r="C272" t="str">
            <v>B38456141</v>
          </cell>
          <cell r="D272" t="str">
            <v>ESTUDIOS MULTITRACK, S.L.</v>
          </cell>
          <cell r="F272">
            <v>43557</v>
          </cell>
          <cell r="G272">
            <v>92331210</v>
          </cell>
          <cell r="I272">
            <v>14950</v>
          </cell>
          <cell r="J272">
            <v>971.75</v>
          </cell>
          <cell r="L272" t="str">
            <v>servicio</v>
          </cell>
          <cell r="O272" t="str">
            <v>Concierto de Los Beattles</v>
          </cell>
        </row>
        <row r="273">
          <cell r="A273">
            <v>2019002433</v>
          </cell>
          <cell r="C273" t="str">
            <v>51166502N</v>
          </cell>
          <cell r="D273" t="str">
            <v>ACEVEDO GARCIA, PEDRO JOSE</v>
          </cell>
          <cell r="F273">
            <v>43551</v>
          </cell>
          <cell r="G273">
            <v>45500000</v>
          </cell>
          <cell r="I273">
            <v>2250</v>
          </cell>
          <cell r="J273">
            <v>146.25</v>
          </cell>
          <cell r="L273" t="str">
            <v>servicio</v>
          </cell>
          <cell r="O273" t="str">
            <v>Alquiler de escenarios y sonido para jornadas Educativas</v>
          </cell>
        </row>
        <row r="274">
          <cell r="A274">
            <v>2019002482</v>
          </cell>
          <cell r="C274" t="str">
            <v>45440249T</v>
          </cell>
          <cell r="D274" t="str">
            <v>SIVERIO ESCOBAR</v>
          </cell>
          <cell r="F274">
            <v>43551</v>
          </cell>
          <cell r="G274">
            <v>92320000</v>
          </cell>
          <cell r="I274">
            <v>4100</v>
          </cell>
          <cell r="J274">
            <v>266.5</v>
          </cell>
          <cell r="L274" t="str">
            <v>suministro</v>
          </cell>
          <cell r="O274" t="str">
            <v>Adquisicion de material didáctico para talleres educativos</v>
          </cell>
        </row>
        <row r="275">
          <cell r="A275">
            <v>2019003689</v>
          </cell>
          <cell r="C275" t="str">
            <v>B65538282</v>
          </cell>
          <cell r="D275" t="str">
            <v>INVENIO EDUCATION FOR LIVE SL</v>
          </cell>
          <cell r="F275">
            <v>43556</v>
          </cell>
          <cell r="G275">
            <v>22100000</v>
          </cell>
          <cell r="I275">
            <v>6595.92</v>
          </cell>
          <cell r="L275" t="str">
            <v>Suministro</v>
          </cell>
          <cell r="O275" t="str">
            <v>Suministro de material educativo para la realizacion de diferentes talleres de Robótica</v>
          </cell>
        </row>
        <row r="276">
          <cell r="A276">
            <v>2019003775</v>
          </cell>
          <cell r="C276" t="str">
            <v>B76584283</v>
          </cell>
          <cell r="D276" t="str">
            <v>SHINE PSICOLOGIA Y COACHING</v>
          </cell>
          <cell r="F276">
            <v>43588</v>
          </cell>
          <cell r="G276">
            <v>92331210</v>
          </cell>
          <cell r="I276">
            <v>13760</v>
          </cell>
          <cell r="J276">
            <v>963.2</v>
          </cell>
          <cell r="L276" t="str">
            <v>Servicio</v>
          </cell>
          <cell r="O276" t="str">
            <v>Implementacion del proyecto 'Educación para la Salud y Hábitos de Vida Saludable. 6 sesiones formativas para 30 grupos de alumnos de Educación Secundaria del Municipio de La Laguna.</v>
          </cell>
        </row>
        <row r="277">
          <cell r="A277">
            <v>2019003785</v>
          </cell>
          <cell r="C277" t="str">
            <v>B76584283</v>
          </cell>
          <cell r="D277" t="str">
            <v>SHINE PSICOLOGIA Y COACHING</v>
          </cell>
          <cell r="F277">
            <v>43608</v>
          </cell>
          <cell r="G277">
            <v>92331210</v>
          </cell>
          <cell r="I277">
            <v>13710</v>
          </cell>
          <cell r="J277">
            <v>891.15</v>
          </cell>
          <cell r="L277" t="str">
            <v>Servicio</v>
          </cell>
          <cell r="O277" t="str">
            <v>Implementación del proyecto 'Habilidades para la Vida'</v>
          </cell>
        </row>
        <row r="278">
          <cell r="A278">
            <v>2019003800</v>
          </cell>
          <cell r="C278" t="str">
            <v>B76584283</v>
          </cell>
          <cell r="D278" t="str">
            <v>SHINE PSICOLOGIA Y COACHING</v>
          </cell>
          <cell r="F278">
            <v>43580</v>
          </cell>
          <cell r="G278">
            <v>92331210</v>
          </cell>
          <cell r="I278">
            <v>14000</v>
          </cell>
          <cell r="J278">
            <v>910</v>
          </cell>
          <cell r="L278" t="str">
            <v>Servicio</v>
          </cell>
          <cell r="O278" t="str">
            <v>Implementación del proyecto 'Educación en valores' para alunmos de educación infantil y primaria del Municipio de La Laguna</v>
          </cell>
        </row>
        <row r="279">
          <cell r="A279">
            <v>2019003823</v>
          </cell>
          <cell r="C279" t="str">
            <v>B76584283</v>
          </cell>
          <cell r="D279" t="str">
            <v>SHINE PSICOLOGIA Y COACHING</v>
          </cell>
          <cell r="F279">
            <v>43604</v>
          </cell>
          <cell r="G279">
            <v>92331210</v>
          </cell>
          <cell r="I279">
            <v>14000</v>
          </cell>
          <cell r="J279">
            <v>910</v>
          </cell>
          <cell r="L279" t="str">
            <v>Servicio</v>
          </cell>
          <cell r="O279" t="str">
            <v>Implementación del proyecto'Educación en Sexualidad, Afectividad y Género'</v>
          </cell>
        </row>
        <row r="280">
          <cell r="A280">
            <v>2019003872</v>
          </cell>
          <cell r="C280" t="str">
            <v>B76751270</v>
          </cell>
          <cell r="D280" t="str">
            <v>CANARIASMUSIC, S.L.U</v>
          </cell>
          <cell r="F280">
            <v>43551</v>
          </cell>
          <cell r="G280">
            <v>92312240</v>
          </cell>
          <cell r="I280">
            <v>300</v>
          </cell>
          <cell r="J280">
            <v>19.5</v>
          </cell>
          <cell r="L280" t="str">
            <v>Servicio</v>
          </cell>
          <cell r="O280" t="str">
            <v>Actuación de la Banda de Cornetas y Tambores San Miguel en el pasacalle a realizarpor los alumnos del CEIP Camino la Villa</v>
          </cell>
        </row>
        <row r="281">
          <cell r="A281">
            <v>2019004276</v>
          </cell>
          <cell r="C281" t="str">
            <v>43805887H</v>
          </cell>
          <cell r="D281" t="str">
            <v>CRUSELLAS DIAZ</v>
          </cell>
          <cell r="F281">
            <v>43551</v>
          </cell>
          <cell r="G281">
            <v>92331210</v>
          </cell>
          <cell r="I281">
            <v>5000</v>
          </cell>
          <cell r="J281">
            <v>0</v>
          </cell>
          <cell r="L281" t="str">
            <v>Servicio</v>
          </cell>
          <cell r="O281" t="str">
            <v>Implementación de 'Nino y Nina' programa de Habilidades Psicosociales para niño/as de 4 a 5 años del Municipio de La Laguna</v>
          </cell>
        </row>
        <row r="282">
          <cell r="A282">
            <v>2019004640</v>
          </cell>
          <cell r="C282" t="str">
            <v>54053941P</v>
          </cell>
          <cell r="D282" t="str">
            <v>FERIA HERRERA</v>
          </cell>
          <cell r="F282">
            <v>43578</v>
          </cell>
          <cell r="G282">
            <v>92312240</v>
          </cell>
          <cell r="I282">
            <v>600</v>
          </cell>
          <cell r="J282">
            <v>39</v>
          </cell>
          <cell r="L282" t="str">
            <v>servicio</v>
          </cell>
          <cell r="O282" t="str">
            <v>GRUPO TEATRAL QUE LLEVE A CABO UNA OBRA QUE GIRE EN TORNO A LA MUJER Y LA IGUALDAD, CON MOTIVO DEL 08 DE MARZO 'DÍA INTERNACIONAL DE LA MUJER'.</v>
          </cell>
        </row>
        <row r="283">
          <cell r="A283">
            <v>2019004657</v>
          </cell>
          <cell r="C283" t="str">
            <v>78717712M</v>
          </cell>
          <cell r="D283" t="str">
            <v>ADAN TRUJILLO</v>
          </cell>
          <cell r="F283">
            <v>43558</v>
          </cell>
          <cell r="G283">
            <v>39310000</v>
          </cell>
          <cell r="I283">
            <v>2714.98</v>
          </cell>
          <cell r="J283">
            <v>188.74</v>
          </cell>
          <cell r="L283" t="str">
            <v>servicio</v>
          </cell>
          <cell r="O283" t="str">
            <v>SERVICIO DE CATERING (CAFÉ Y PASTAS) QUE SE SERVIRÁ EN CADA UNO DE LOS 5 ENCUENTROS DE I CICLO 'DE IGUAL A IGUAL', PARA ESTE EJERCICIO 2019.</v>
          </cell>
        </row>
        <row r="284">
          <cell r="A284">
            <v>2019004886</v>
          </cell>
          <cell r="C284" t="str">
            <v>43622735S</v>
          </cell>
          <cell r="D284" t="str">
            <v>BACALLADO DE LA CRUZ</v>
          </cell>
          <cell r="F284">
            <v>43557</v>
          </cell>
          <cell r="G284">
            <v>92312240</v>
          </cell>
          <cell r="I284">
            <v>14400</v>
          </cell>
          <cell r="J284">
            <v>0</v>
          </cell>
          <cell r="L284" t="str">
            <v>servicio</v>
          </cell>
          <cell r="O284" t="str">
            <v>Representación de 17 reperesentaciones teatrales interactivas, 'La Ruleta Fantastica'</v>
          </cell>
        </row>
        <row r="285">
          <cell r="A285">
            <v>2019004935</v>
          </cell>
          <cell r="C285" t="str">
            <v>B38456141</v>
          </cell>
          <cell r="D285" t="str">
            <v>ESTUDIOS MULTITRACK, S.L.</v>
          </cell>
          <cell r="F285">
            <v>43557</v>
          </cell>
          <cell r="G285">
            <v>92312240</v>
          </cell>
          <cell r="I285">
            <v>6500</v>
          </cell>
          <cell r="J285">
            <v>422.5</v>
          </cell>
          <cell r="L285" t="str">
            <v>Servicio</v>
          </cell>
          <cell r="O285" t="str">
            <v>Contratación del grupo de Música ' La Academia de los Afectos' realización de dos conciertos de Música clásica</v>
          </cell>
        </row>
        <row r="286">
          <cell r="A286">
            <v>2019005212</v>
          </cell>
          <cell r="C286" t="str">
            <v>B76583558</v>
          </cell>
          <cell r="D286" t="str">
            <v>MAKAROGRAFICA TRES SLL</v>
          </cell>
          <cell r="F286">
            <v>43545</v>
          </cell>
          <cell r="G286">
            <v>22462000</v>
          </cell>
          <cell r="I286">
            <v>181.91</v>
          </cell>
          <cell r="J286">
            <v>12.65</v>
          </cell>
          <cell r="L286" t="str">
            <v>servicio</v>
          </cell>
          <cell r="O286" t="str">
            <v>DISEÑO, IMPRESIÓN E INSTALACIÓN DE UNA PLACA DE METACRILATO EN EL EDIFICIO LOS MOLINOS, LOCAL DESTINADO AL SERVICIO INTEGRAL DE ATENCIÓN A LA MUJER.</v>
          </cell>
        </row>
        <row r="287">
          <cell r="A287">
            <v>2019005282</v>
          </cell>
          <cell r="C287" t="str">
            <v>B38441630</v>
          </cell>
          <cell r="D287" t="str">
            <v>VICTORIA DE CANARIAS, S.L.</v>
          </cell>
          <cell r="F287">
            <v>43669</v>
          </cell>
          <cell r="G287">
            <v>79713000</v>
          </cell>
          <cell r="I287">
            <v>108.9</v>
          </cell>
          <cell r="J287">
            <v>7.08</v>
          </cell>
          <cell r="L287" t="str">
            <v>servicio</v>
          </cell>
          <cell r="O287" t="str">
            <v>SERVICIO DE SEGURIDAD DE CARA AL DESARROLLO DE UNA ¿MESA REDONDA¿ (ACTO ENCUADRADO DENTRO DE LA PROGRAMACIÓN DEL 8 DE MARZO ¿DÍA INTERNACIONAL DE LAS MUJERES¿) A CELEBRAR EN EL TEATRO LEAL EL PRÓXIMO 12 DE MARZO.</v>
          </cell>
        </row>
        <row r="288">
          <cell r="A288">
            <v>2019005283</v>
          </cell>
          <cell r="C288" t="str">
            <v>B76134782</v>
          </cell>
          <cell r="D288" t="str">
            <v>CEDGA II LP SL.</v>
          </cell>
          <cell r="F288">
            <v>43557</v>
          </cell>
          <cell r="G288">
            <v>79713000</v>
          </cell>
          <cell r="I288">
            <v>5590.08</v>
          </cell>
          <cell r="J288">
            <v>363.4</v>
          </cell>
          <cell r="L288" t="str">
            <v>servicio</v>
          </cell>
          <cell r="O288" t="str">
            <v>Servicio de auxiliar de acceso en el CEIP Clorinda Salazar, talleres de instrumentos musicales para escolares del centro fuera del horario escolar.</v>
          </cell>
        </row>
        <row r="289">
          <cell r="A289">
            <v>2019005685</v>
          </cell>
          <cell r="C289" t="str">
            <v>B38034336</v>
          </cell>
          <cell r="D289" t="str">
            <v>GUAGUAS DEL NORTE SL</v>
          </cell>
          <cell r="F289">
            <v>43580</v>
          </cell>
          <cell r="G289">
            <v>60140000</v>
          </cell>
          <cell r="I289">
            <v>14840</v>
          </cell>
          <cell r="J289">
            <v>445.2</v>
          </cell>
          <cell r="L289" t="str">
            <v>Servicio</v>
          </cell>
          <cell r="O289" t="str">
            <v>Contratación de 84 traslados con guaguas para escolares</v>
          </cell>
        </row>
        <row r="290">
          <cell r="A290">
            <v>2019005743</v>
          </cell>
          <cell r="C290" t="str">
            <v>G38438750</v>
          </cell>
          <cell r="D290" t="str">
            <v>FEDERACION DE ASOCIACIONES DE PERSONAS SORDAS DE CANARIAS</v>
          </cell>
          <cell r="F290">
            <v>43565</v>
          </cell>
          <cell r="G290">
            <v>92331210</v>
          </cell>
          <cell r="I290">
            <v>6975</v>
          </cell>
          <cell r="J290">
            <v>0</v>
          </cell>
          <cell r="L290" t="str">
            <v>Servicio</v>
          </cell>
          <cell r="O290" t="str">
            <v>Realización de 140 talleres de lengua de signos para alumnos de primaria y secundaria de centros públicos del Municipio de La Laguna</v>
          </cell>
        </row>
        <row r="291">
          <cell r="A291">
            <v>2019006415</v>
          </cell>
          <cell r="C291" t="str">
            <v>G76650266</v>
          </cell>
          <cell r="D291" t="str">
            <v>ASOCIACION PARA LA PROMOCION DEL BIENESTAR INTEGRAL (APROBI)</v>
          </cell>
          <cell r="F291">
            <v>43557</v>
          </cell>
          <cell r="G291">
            <v>92331210</v>
          </cell>
          <cell r="I291">
            <v>14000</v>
          </cell>
          <cell r="J291">
            <v>0</v>
          </cell>
          <cell r="L291" t="str">
            <v>Servicio</v>
          </cell>
          <cell r="O291" t="str">
            <v>Implementación del proyecto 'Prevenvión del Acoso Escolar y Promoción de la Convivencia'</v>
          </cell>
        </row>
        <row r="292">
          <cell r="A292">
            <v>2019006474</v>
          </cell>
          <cell r="C292" t="str">
            <v>G38296257</v>
          </cell>
          <cell r="D292" t="str">
            <v>ASOC PARA EL DESARROLLO INTEGRAL MUJER MERCEDES MACHADO</v>
          </cell>
          <cell r="F292">
            <v>43644</v>
          </cell>
          <cell r="G292">
            <v>22462000</v>
          </cell>
          <cell r="I292">
            <v>13922.15</v>
          </cell>
          <cell r="J292">
            <v>967.85</v>
          </cell>
          <cell r="L292" t="str">
            <v>Servicio</v>
          </cell>
          <cell r="O292" t="str">
            <v>CONTRATACIÓN DE UN PROYECTO Y EJECUCIÓN DE CAMPAÑAS DE SENSIBILIZACIÓN Y PREVENCIÓN DE CUALQUIER FORMA DE VIOLENCIA CONTRA LAS MUJERES Y ACTUACIONES ENCAMINADAS A LA FORMACIÓN ESPECIALIZADA CONTINUADA DE PROFESIONALES DEL ÁMBITO LOCAL, EN MATERIA DE IGUALDAD ENTRE MUJERES Y HOMBRES Y EN LAS FORMAS DE VIOLENCIA CONTRA LA MUJER, A DESARROLLAR DE MARZO A JUNIO (AMBOS INCLUIDOS) DE 2019.</v>
          </cell>
        </row>
        <row r="293">
          <cell r="A293">
            <v>2019007104</v>
          </cell>
          <cell r="C293" t="str">
            <v>B76520592</v>
          </cell>
          <cell r="D293" t="str">
            <v>GRUPO PINYTEX, S.L.</v>
          </cell>
          <cell r="F293">
            <v>43565</v>
          </cell>
          <cell r="G293">
            <v>92331210</v>
          </cell>
          <cell r="I293">
            <v>14995</v>
          </cell>
          <cell r="J293">
            <v>974.68</v>
          </cell>
          <cell r="L293" t="str">
            <v>servicio</v>
          </cell>
          <cell r="O293" t="str">
            <v>Servicio de proyectos 'Sonr-IES' conjunto de Eventos para jovenes en los Institutos de Tejina, Taco, La Cuesta y Valle de Guerra, de marzo a abril 2019</v>
          </cell>
        </row>
        <row r="294">
          <cell r="A294">
            <v>2019007164</v>
          </cell>
          <cell r="C294" t="str">
            <v>G38784476</v>
          </cell>
          <cell r="D294" t="str">
            <v>GRUPO MONTAÑERO MONANTE LAS MERCEDES</v>
          </cell>
          <cell r="F294">
            <v>43606</v>
          </cell>
          <cell r="G294">
            <v>92331210</v>
          </cell>
          <cell r="I294">
            <v>14828</v>
          </cell>
          <cell r="J294">
            <v>0</v>
          </cell>
          <cell r="L294" t="str">
            <v>Servicio</v>
          </cell>
          <cell r="O294" t="str">
            <v>Servicio de campamento de dinamización juvenil con charlas y talleres educativos para alumnos en riesgo.</v>
          </cell>
        </row>
        <row r="295">
          <cell r="A295">
            <v>2019007270</v>
          </cell>
          <cell r="C295" t="str">
            <v>43816883C</v>
          </cell>
          <cell r="D295" t="str">
            <v>REIG GONZALEZ</v>
          </cell>
          <cell r="F295">
            <v>43690</v>
          </cell>
          <cell r="G295">
            <v>51313000</v>
          </cell>
          <cell r="I295">
            <v>711.5</v>
          </cell>
          <cell r="J295">
            <v>46.25</v>
          </cell>
          <cell r="L295" t="str">
            <v>Servicio</v>
          </cell>
          <cell r="O295" t="str">
            <v>SERVICIO DE SONIDO PARA REPRESENTACIÓN TEATRAL DE OBRA QUE GIRE EN TORNO A LA MUJER Y LA IGUALDAD, CON MOTIVO DEL 08 DE MARZO 'DÍA INTERNACIONAL DE LA MUJER', A CELEBRAR EL PRÓXIMO DÍA 22 DE MARZO DE 2019.</v>
          </cell>
        </row>
        <row r="296">
          <cell r="A296">
            <v>2019007399</v>
          </cell>
          <cell r="C296" t="str">
            <v>B76751270</v>
          </cell>
          <cell r="D296" t="str">
            <v>CANARIASMUSIC, S.L.U</v>
          </cell>
          <cell r="F296">
            <v>43606</v>
          </cell>
          <cell r="G296">
            <v>51313000</v>
          </cell>
          <cell r="I296">
            <v>14999.8</v>
          </cell>
          <cell r="J296">
            <v>974.99</v>
          </cell>
          <cell r="L296" t="str">
            <v>Servicio</v>
          </cell>
          <cell r="O296" t="str">
            <v>Servicio de sonorización para acciones educativas.</v>
          </cell>
        </row>
        <row r="297">
          <cell r="A297">
            <v>2019007525</v>
          </cell>
          <cell r="C297" t="str">
            <v>B38806360</v>
          </cell>
          <cell r="D297" t="str">
            <v>SILCAR ALIMENTACION SL UNIPERSONAL</v>
          </cell>
          <cell r="F297">
            <v>43557</v>
          </cell>
          <cell r="G297">
            <v>39310000</v>
          </cell>
          <cell r="I297">
            <v>284</v>
          </cell>
          <cell r="J297">
            <v>18.46</v>
          </cell>
          <cell r="L297" t="str">
            <v>servicio</v>
          </cell>
          <cell r="O297" t="str">
            <v>Servicio de Catering para Jornadas de Juventud</v>
          </cell>
        </row>
        <row r="298">
          <cell r="A298">
            <v>2019007595</v>
          </cell>
          <cell r="C298" t="str">
            <v>45436247T</v>
          </cell>
          <cell r="D298" t="str">
            <v>RODRIGUEZ CEDRES</v>
          </cell>
          <cell r="F298">
            <v>43662</v>
          </cell>
          <cell r="G298">
            <v>22315000</v>
          </cell>
          <cell r="I298">
            <v>3400</v>
          </cell>
          <cell r="J298">
            <v>0</v>
          </cell>
          <cell r="L298" t="str">
            <v>servicio</v>
          </cell>
          <cell r="O298" t="str">
            <v>CONTRATAR LOS SERVICIOS DE UN FOTÓGRAFO CON EL OBJETO DE CUBRIR LOS DISTINTOS ACTOS DE LA UNIDAD DE MUJER.</v>
          </cell>
        </row>
        <row r="299">
          <cell r="A299">
            <v>2019007821</v>
          </cell>
          <cell r="C299" t="str">
            <v>A81691289</v>
          </cell>
          <cell r="D299" t="str">
            <v>GRUPO EUROPEO DE SERVICIOS DOAL, S.A.</v>
          </cell>
          <cell r="F299">
            <v>43699</v>
          </cell>
          <cell r="G299">
            <v>90919300</v>
          </cell>
          <cell r="I299">
            <v>34.340000000000003</v>
          </cell>
          <cell r="J299">
            <v>2.4</v>
          </cell>
          <cell r="L299" t="str">
            <v>servicio</v>
          </cell>
          <cell r="O299" t="str">
            <v>SERVICIO DE LIMPIEZA EN RELACIÓN A MESA REDONDA A CELEBRAR EN EL TEATRO LEAL, ACTO ENCUADRADDO DENTRO DE LA PROGRAMACIÓN DEL 08 DE MARZO 'DÍA INTERNACIONAL DE LAS MUJERES', EL DÍA 12 DE MARZO DE 2019.</v>
          </cell>
        </row>
        <row r="300">
          <cell r="A300">
            <v>2019007881</v>
          </cell>
          <cell r="C300" t="str">
            <v>V38422713</v>
          </cell>
          <cell r="D300" t="str">
            <v>COMPARSA LOS JOROPEROS</v>
          </cell>
          <cell r="F300">
            <v>43606</v>
          </cell>
          <cell r="G300">
            <v>92331210</v>
          </cell>
          <cell r="I300">
            <v>600</v>
          </cell>
          <cell r="J300">
            <v>0</v>
          </cell>
          <cell r="L300" t="str">
            <v>Servicio</v>
          </cell>
          <cell r="O300" t="str">
            <v>Realización de 2 Talleres de percución y Batukada</v>
          </cell>
        </row>
        <row r="301">
          <cell r="A301">
            <v>2019007895</v>
          </cell>
          <cell r="C301" t="str">
            <v>B38047346</v>
          </cell>
          <cell r="D301" t="str">
            <v>EXCLUSIVAS LIFER S.L.</v>
          </cell>
          <cell r="F301">
            <v>43616</v>
          </cell>
          <cell r="G301">
            <v>92312240</v>
          </cell>
          <cell r="I301">
            <v>675</v>
          </cell>
          <cell r="J301">
            <v>43.88</v>
          </cell>
          <cell r="L301" t="str">
            <v>Suministro</v>
          </cell>
          <cell r="O301" t="str">
            <v>Adquisición de 9 vales para entregar a los ganadores del I Concurso de Pintura y Productos Audiovisuales</v>
          </cell>
        </row>
        <row r="302">
          <cell r="A302">
            <v>2019007946</v>
          </cell>
          <cell r="C302" t="str">
            <v>B35529908</v>
          </cell>
          <cell r="D302" t="str">
            <v>COMPAÑIA DE EFICIENCIA Y SERVICIOS INTEGRALES, S.L.</v>
          </cell>
          <cell r="F302">
            <v>43630</v>
          </cell>
          <cell r="G302">
            <v>9310000</v>
          </cell>
          <cell r="I302">
            <v>1611.89</v>
          </cell>
          <cell r="J302">
            <v>104.77</v>
          </cell>
          <cell r="L302" t="str">
            <v>Servicio</v>
          </cell>
          <cell r="O302" t="str">
            <v>SERVICIO DE CARPAS Y TOMA DE CORRIENTE PARA EVENTO DE FERRIA Y ORGANIZACIÓN DE ' LA FIRST LEGO LEAGUE'</v>
          </cell>
        </row>
        <row r="303">
          <cell r="A303">
            <v>2019007993</v>
          </cell>
          <cell r="C303" t="str">
            <v>A35004670</v>
          </cell>
          <cell r="D303" t="str">
            <v>VIAJES INSULAR, S.A.</v>
          </cell>
          <cell r="F303">
            <v>43565</v>
          </cell>
          <cell r="G303">
            <v>63700000</v>
          </cell>
          <cell r="I303">
            <v>88.68</v>
          </cell>
          <cell r="J303">
            <v>0</v>
          </cell>
          <cell r="L303" t="str">
            <v>servicio</v>
          </cell>
          <cell r="O303" t="str">
            <v>Servcio de billete y traslados internos del ponente Raúl Saavedra López, para la realización de taller formativo.</v>
          </cell>
        </row>
        <row r="304">
          <cell r="A304">
            <v>2019008265</v>
          </cell>
          <cell r="C304" t="str">
            <v>B76751270</v>
          </cell>
          <cell r="D304" t="str">
            <v>CANARIASMUSIC, S.L.U</v>
          </cell>
          <cell r="F304">
            <v>43581</v>
          </cell>
          <cell r="G304">
            <v>60140000</v>
          </cell>
          <cell r="I304">
            <v>1475</v>
          </cell>
          <cell r="J304">
            <v>95.88</v>
          </cell>
          <cell r="L304" t="str">
            <v>servicio</v>
          </cell>
          <cell r="O304" t="str">
            <v>Servicio de realización de 3 Batucadas el día 1 de marzo de 2019</v>
          </cell>
        </row>
        <row r="305">
          <cell r="A305">
            <v>2019008303</v>
          </cell>
          <cell r="C305" t="str">
            <v>X4639428Y</v>
          </cell>
          <cell r="D305" t="str">
            <v>EL IDRISSI</v>
          </cell>
          <cell r="F305">
            <v>43616</v>
          </cell>
          <cell r="G305">
            <v>92312240</v>
          </cell>
          <cell r="I305">
            <v>400</v>
          </cell>
          <cell r="J305">
            <v>0.01</v>
          </cell>
          <cell r="L305" t="str">
            <v>servicio</v>
          </cell>
          <cell r="O305" t="str">
            <v>CONTRATACIÓN DE UN MÚSICO PARA EL ACTO DE ENTREGA DE PREMIOS, 8 DE MARZO 'DÍA INTERNACIONAL DE LA MUJER'.</v>
          </cell>
        </row>
        <row r="306">
          <cell r="A306">
            <v>2019008890</v>
          </cell>
          <cell r="C306" t="str">
            <v>B38529780</v>
          </cell>
          <cell r="D306" t="str">
            <v>LITOGRAFIA TRUJILLO, S.L.U.</v>
          </cell>
          <cell r="F306">
            <v>43607</v>
          </cell>
          <cell r="G306">
            <v>92312240</v>
          </cell>
          <cell r="I306">
            <v>1621</v>
          </cell>
          <cell r="J306">
            <v>105.37</v>
          </cell>
          <cell r="L306" t="str">
            <v>Suministro</v>
          </cell>
          <cell r="O306" t="str">
            <v>Suministro de material didactico para estudiantes de la Facultad de Física de La ULL.</v>
          </cell>
        </row>
        <row r="307">
          <cell r="A307">
            <v>2019008914</v>
          </cell>
          <cell r="C307" t="str">
            <v>A38033858</v>
          </cell>
          <cell r="D307" t="str">
            <v>SIERRA Y GONZALEZ SA</v>
          </cell>
          <cell r="F307">
            <v>43608</v>
          </cell>
          <cell r="G307">
            <v>60140000</v>
          </cell>
          <cell r="I307">
            <v>14885</v>
          </cell>
          <cell r="J307">
            <v>446.55</v>
          </cell>
          <cell r="L307" t="str">
            <v>Servicio</v>
          </cell>
          <cell r="O307" t="str">
            <v>Servicio de Dinamización, actividades de talleres y actividades para jovenes con traslados a los diferentes municipios de La Laguna</v>
          </cell>
        </row>
        <row r="308">
          <cell r="A308">
            <v>2019009298</v>
          </cell>
          <cell r="C308" t="str">
            <v>54051275X</v>
          </cell>
          <cell r="D308" t="str">
            <v>SIVERIO ACOSTA</v>
          </cell>
          <cell r="F308">
            <v>43558</v>
          </cell>
          <cell r="G308">
            <v>92331210</v>
          </cell>
          <cell r="I308">
            <v>14985</v>
          </cell>
          <cell r="J308">
            <v>974.03</v>
          </cell>
          <cell r="L308" t="str">
            <v>Servicio</v>
          </cell>
          <cell r="O308" t="str">
            <v>Servicio de realización de 24 talleres y 6 sesiones online sobre fotografía para alumnos de primaria y secundaria de 6 centros educativos.</v>
          </cell>
        </row>
        <row r="309">
          <cell r="A309">
            <v>2019009309</v>
          </cell>
          <cell r="C309" t="str">
            <v>45454727B</v>
          </cell>
          <cell r="D309" t="str">
            <v>ACEVEDO GARCIA</v>
          </cell>
          <cell r="F309">
            <v>43592</v>
          </cell>
          <cell r="G309">
            <v>92331210</v>
          </cell>
          <cell r="I309">
            <v>14945</v>
          </cell>
          <cell r="J309">
            <v>971.43</v>
          </cell>
          <cell r="L309" t="str">
            <v>Servicio</v>
          </cell>
          <cell r="O309" t="str">
            <v>Servicio de realización de 6 talleres formativos sobre marketing digital, ciberseguridad y ciberbullying, para alumnos de secundaria</v>
          </cell>
        </row>
        <row r="310">
          <cell r="A310">
            <v>2019009322</v>
          </cell>
          <cell r="C310" t="str">
            <v>54051275X</v>
          </cell>
          <cell r="D310" t="str">
            <v>SIVERIO ACOSTA</v>
          </cell>
          <cell r="F310">
            <v>43601</v>
          </cell>
          <cell r="G310">
            <v>92331210</v>
          </cell>
          <cell r="I310">
            <v>14885</v>
          </cell>
          <cell r="J310">
            <v>967.53</v>
          </cell>
          <cell r="L310" t="str">
            <v>Servicio</v>
          </cell>
          <cell r="O310" t="str">
            <v>Servicio de Implementación de Proyecto Educativo Responabilidad Social y Publicidad con 18 talleres</v>
          </cell>
        </row>
        <row r="311">
          <cell r="A311">
            <v>2019009605</v>
          </cell>
          <cell r="C311" t="str">
            <v>B76666429</v>
          </cell>
          <cell r="D311" t="str">
            <v>ILUSIONES GLOBALES S.L.</v>
          </cell>
          <cell r="F311">
            <v>43703</v>
          </cell>
          <cell r="G311">
            <v>92331210</v>
          </cell>
          <cell r="I311">
            <v>14000</v>
          </cell>
          <cell r="J311">
            <v>910</v>
          </cell>
          <cell r="L311" t="str">
            <v>servicio</v>
          </cell>
          <cell r="O311" t="str">
            <v>Servicio de campaña de prevención de consumo de alcohol, tabaco , cannabis y otras drogas.</v>
          </cell>
        </row>
        <row r="312">
          <cell r="A312">
            <v>2019009613</v>
          </cell>
          <cell r="C312" t="str">
            <v>B76720242</v>
          </cell>
          <cell r="D312" t="str">
            <v>VIVAILUSIONES, S.L.</v>
          </cell>
          <cell r="F312">
            <v>43584</v>
          </cell>
          <cell r="G312">
            <v>92331210</v>
          </cell>
          <cell r="I312">
            <v>13570</v>
          </cell>
          <cell r="J312">
            <v>882.05</v>
          </cell>
          <cell r="L312" t="str">
            <v>Servicio</v>
          </cell>
          <cell r="O312" t="str">
            <v>Servicio de proyecto de Talleres Dídacticos-Preventivos, 23 de prevencion sobre la adicción a las bebidas energéticas y 23 de prevención contra la adicción del móvil.</v>
          </cell>
        </row>
        <row r="313">
          <cell r="A313">
            <v>2019009621</v>
          </cell>
          <cell r="C313" t="str">
            <v>G76518570</v>
          </cell>
          <cell r="D313" t="str">
            <v>CLUB DE LUCHA LUGUAMA</v>
          </cell>
          <cell r="F313">
            <v>43612</v>
          </cell>
          <cell r="G313">
            <v>92331210</v>
          </cell>
          <cell r="I313">
            <v>5405</v>
          </cell>
          <cell r="J313">
            <v>0</v>
          </cell>
          <cell r="L313" t="str">
            <v>Servicio</v>
          </cell>
          <cell r="O313" t="str">
            <v>Servicio de material y monitores para 'Proyecto de prevención de drogas' para impartir en la zona norte del Municipio</v>
          </cell>
        </row>
        <row r="314">
          <cell r="A314">
            <v>2019010143</v>
          </cell>
          <cell r="C314" t="str">
            <v>B38441630</v>
          </cell>
          <cell r="D314" t="str">
            <v>VICTORIA DE CANARIAS, S.L.</v>
          </cell>
          <cell r="F314">
            <v>43580</v>
          </cell>
          <cell r="G314">
            <v>79713000</v>
          </cell>
          <cell r="I314">
            <v>79.2</v>
          </cell>
          <cell r="J314">
            <v>5.15</v>
          </cell>
          <cell r="L314" t="str">
            <v>Servicio</v>
          </cell>
          <cell r="O314" t="str">
            <v>Servicio de auxiliar de acceso en el teatro Leal, 2 conciertos didacticos 'La Academia de los Afectos'</v>
          </cell>
        </row>
        <row r="315">
          <cell r="A315">
            <v>2019010156</v>
          </cell>
          <cell r="C315" t="str">
            <v>B76503408</v>
          </cell>
          <cell r="D315" t="str">
            <v>DIAZOMA S.L.</v>
          </cell>
          <cell r="F315">
            <v>43580</v>
          </cell>
          <cell r="G315">
            <v>79952000</v>
          </cell>
          <cell r="I315">
            <v>434</v>
          </cell>
          <cell r="J315">
            <v>28.21</v>
          </cell>
          <cell r="L315" t="str">
            <v>Servicio</v>
          </cell>
          <cell r="O315" t="str">
            <v>Servicio de acomodadores en el Teatro Leal para 2 conciertos a cargo del grupo 'LA ACADEMIA DE LOS AFECTOS'</v>
          </cell>
        </row>
        <row r="316">
          <cell r="A316">
            <v>2019010428</v>
          </cell>
          <cell r="C316" t="str">
            <v>B76790898</v>
          </cell>
          <cell r="D316" t="str">
            <v>SOUND PROMEDIA CANARIAS S.L</v>
          </cell>
          <cell r="F316">
            <v>43601</v>
          </cell>
          <cell r="G316">
            <v>51313000</v>
          </cell>
          <cell r="I316">
            <v>420</v>
          </cell>
          <cell r="J316">
            <v>27.3</v>
          </cell>
          <cell r="L316" t="str">
            <v>Servicio</v>
          </cell>
          <cell r="O316" t="str">
            <v>Contratación del Servicio de sonido e iluminación en el Teatro Leal.</v>
          </cell>
        </row>
        <row r="317">
          <cell r="A317">
            <v>2019010474</v>
          </cell>
          <cell r="C317" t="str">
            <v>B76776020</v>
          </cell>
          <cell r="D317" t="str">
            <v>MG PRODUCCIONES AGUERE SLU</v>
          </cell>
          <cell r="F317">
            <v>43601</v>
          </cell>
          <cell r="G317">
            <v>92312240</v>
          </cell>
          <cell r="I317">
            <v>120</v>
          </cell>
          <cell r="J317">
            <v>7.8</v>
          </cell>
          <cell r="L317" t="str">
            <v>Servicio</v>
          </cell>
          <cell r="O317" t="str">
            <v>Contratación del Servicio de producción y regiduría para el Teatro Leal</v>
          </cell>
        </row>
        <row r="318">
          <cell r="A318">
            <v>2019010538</v>
          </cell>
          <cell r="C318" t="str">
            <v>71342604P</v>
          </cell>
          <cell r="D318" t="str">
            <v>MENCIA LEAL</v>
          </cell>
          <cell r="F318">
            <v>43587</v>
          </cell>
          <cell r="G318">
            <v>92331210</v>
          </cell>
          <cell r="I318">
            <v>4500</v>
          </cell>
          <cell r="J318">
            <v>292.5</v>
          </cell>
          <cell r="L318" t="str">
            <v>Servicio</v>
          </cell>
          <cell r="O318" t="str">
            <v>Servicio de implementación del proyecto 'EDUCACIÓN FINANCIERA'</v>
          </cell>
        </row>
        <row r="319">
          <cell r="A319">
            <v>2019011280</v>
          </cell>
          <cell r="C319" t="str">
            <v>51166502N</v>
          </cell>
          <cell r="D319" t="str">
            <v>TINEO VILORIO</v>
          </cell>
          <cell r="F319">
            <v>43588</v>
          </cell>
          <cell r="G319">
            <v>92312240</v>
          </cell>
          <cell r="I319">
            <v>14998</v>
          </cell>
          <cell r="J319">
            <v>974.87</v>
          </cell>
          <cell r="L319" t="str">
            <v>Servicio</v>
          </cell>
          <cell r="O319" t="str">
            <v>Servicio de producción de Festival juvenil para fiestas de Valle Guerra.</v>
          </cell>
        </row>
        <row r="320">
          <cell r="A320">
            <v>2019011402</v>
          </cell>
          <cell r="C320" t="str">
            <v>B76583558</v>
          </cell>
          <cell r="D320" t="str">
            <v>MAKAROGRAFICA TRES SLL</v>
          </cell>
          <cell r="F320">
            <v>43580</v>
          </cell>
          <cell r="G320">
            <v>22462000</v>
          </cell>
          <cell r="I320">
            <v>463</v>
          </cell>
          <cell r="J320">
            <v>30.1</v>
          </cell>
          <cell r="L320" t="str">
            <v>Suministro</v>
          </cell>
          <cell r="O320" t="str">
            <v>Impresión de 2500 trípticos para Muestra de Profesiones Cíentificas.</v>
          </cell>
        </row>
        <row r="321">
          <cell r="A321">
            <v>2019011490</v>
          </cell>
          <cell r="C321" t="str">
            <v>B76628049</v>
          </cell>
          <cell r="D321" t="str">
            <v>ARINANCA S.L.</v>
          </cell>
          <cell r="F321">
            <v>43580</v>
          </cell>
          <cell r="G321">
            <v>92320000</v>
          </cell>
          <cell r="I321">
            <v>12430</v>
          </cell>
          <cell r="J321">
            <v>807.95</v>
          </cell>
          <cell r="L321" t="str">
            <v>Servicio</v>
          </cell>
          <cell r="O321" t="str">
            <v>Servicio de alquiler de carpas para la realización de Muestras Profesionales.</v>
          </cell>
        </row>
        <row r="322">
          <cell r="A322">
            <v>2019011517</v>
          </cell>
          <cell r="C322" t="str">
            <v>B35529908</v>
          </cell>
          <cell r="D322" t="str">
            <v>COMPAÑIA DE EFICIENCIA Y SERVICIOS INTEGRALES, S.L.</v>
          </cell>
          <cell r="F322">
            <v>43581</v>
          </cell>
          <cell r="G322">
            <v>9310000</v>
          </cell>
          <cell r="I322">
            <v>2889.51</v>
          </cell>
          <cell r="J322">
            <v>187.82</v>
          </cell>
          <cell r="L322" t="str">
            <v>Servicio</v>
          </cell>
          <cell r="O322" t="str">
            <v>Instalación eléctrica para la Muestra de Profesiones Científicas</v>
          </cell>
        </row>
        <row r="323">
          <cell r="A323">
            <v>2019011649</v>
          </cell>
          <cell r="C323" t="str">
            <v>B76134782</v>
          </cell>
          <cell r="D323" t="str">
            <v>CEDGA II LP SL.</v>
          </cell>
          <cell r="F323">
            <v>43728</v>
          </cell>
          <cell r="G323">
            <v>92331210</v>
          </cell>
          <cell r="I323">
            <v>6988.5</v>
          </cell>
          <cell r="J323">
            <v>454.25</v>
          </cell>
          <cell r="L323" t="str">
            <v>Servicio</v>
          </cell>
          <cell r="O323" t="str">
            <v>Servicio de contratación de personal técnico para la realización de diferentes actividades para el Día de Canarias</v>
          </cell>
        </row>
        <row r="324">
          <cell r="A324">
            <v>2019013660</v>
          </cell>
          <cell r="C324" t="str">
            <v>F76786417</v>
          </cell>
          <cell r="D324" t="str">
            <v>OFICINA DE INNOVACION CIVICA S. COOP.</v>
          </cell>
          <cell r="F324">
            <v>43591</v>
          </cell>
          <cell r="G324">
            <v>92331210</v>
          </cell>
          <cell r="I324">
            <v>14999</v>
          </cell>
          <cell r="J324">
            <v>974.94</v>
          </cell>
          <cell r="L324" t="str">
            <v>Servicio</v>
          </cell>
          <cell r="O324" t="str">
            <v>Servicio de proyecto 'HABLA LAGUNA', consta de 6 dialogos para 40 beneficiarios, en varias zonas de La lAGUNA</v>
          </cell>
        </row>
        <row r="325">
          <cell r="A325">
            <v>2019013709</v>
          </cell>
          <cell r="C325" t="str">
            <v>71342604P</v>
          </cell>
          <cell r="D325" t="str">
            <v>MENCIA LEAL</v>
          </cell>
          <cell r="F325">
            <v>43623</v>
          </cell>
          <cell r="G325">
            <v>72212190</v>
          </cell>
          <cell r="I325">
            <v>12000</v>
          </cell>
          <cell r="J325">
            <v>780</v>
          </cell>
          <cell r="L325" t="str">
            <v>Servicio</v>
          </cell>
          <cell r="O325" t="str">
            <v>Creación de Plataforma online con la la finalidad de incrementar el pensamiento critico de los escolares</v>
          </cell>
        </row>
        <row r="326">
          <cell r="A326">
            <v>2019013871</v>
          </cell>
          <cell r="C326" t="str">
            <v>B38867602</v>
          </cell>
          <cell r="D326" t="str">
            <v>I. LOPEZ ANIMACION Y OCIO S.L.</v>
          </cell>
          <cell r="F326">
            <v>43608</v>
          </cell>
          <cell r="G326">
            <v>92331210</v>
          </cell>
          <cell r="I326">
            <v>10197</v>
          </cell>
          <cell r="J326">
            <v>662.81</v>
          </cell>
          <cell r="L326" t="str">
            <v>Servicio</v>
          </cell>
          <cell r="O326" t="str">
            <v>Servicio de Charlas y Conciertos, dirigidos a los alumnos de varios centros habitantes comprendidos entre los 14 y los 25 años.</v>
          </cell>
        </row>
        <row r="327">
          <cell r="A327">
            <v>2019013912</v>
          </cell>
          <cell r="C327" t="str">
            <v>J76720432</v>
          </cell>
          <cell r="D327" t="str">
            <v>BIG FISH, S.C.</v>
          </cell>
          <cell r="F327">
            <v>43593</v>
          </cell>
          <cell r="G327">
            <v>85311300</v>
          </cell>
          <cell r="I327">
            <v>10025</v>
          </cell>
          <cell r="J327">
            <v>651.63</v>
          </cell>
          <cell r="L327" t="str">
            <v>Servicio</v>
          </cell>
          <cell r="O327" t="str">
            <v>SERCIVIO DE CAMPAÑA PREVENTIVA A LA DROGODEPENDENCIA EN ALISIOS 2019</v>
          </cell>
        </row>
        <row r="328">
          <cell r="A328">
            <v>2019014166</v>
          </cell>
          <cell r="C328" t="str">
            <v>G76780386</v>
          </cell>
          <cell r="D328" t="str">
            <v>AME ASOCIACIÓN DE MONITORES DE AJEDREZ EDUCATIVO</v>
          </cell>
          <cell r="F328">
            <v>43630</v>
          </cell>
          <cell r="G328">
            <v>92331210</v>
          </cell>
          <cell r="I328">
            <v>14999</v>
          </cell>
          <cell r="J328">
            <v>0</v>
          </cell>
          <cell r="L328" t="str">
            <v>Servicio</v>
          </cell>
          <cell r="O328" t="str">
            <v>Suministro, implementación del Proyecto Ajedrez en el Aula en 10 colegios de enseñanza primaria.</v>
          </cell>
        </row>
        <row r="329">
          <cell r="A329">
            <v>2019014185</v>
          </cell>
          <cell r="C329" t="str">
            <v>B35529908</v>
          </cell>
          <cell r="D329" t="str">
            <v>COMPAÑIA DE EFICIENCIA Y SERVICIOS INTEGRALES, S.L.</v>
          </cell>
          <cell r="F329">
            <v>43608</v>
          </cell>
          <cell r="G329">
            <v>9310000</v>
          </cell>
          <cell r="I329">
            <v>905.68</v>
          </cell>
          <cell r="J329">
            <v>58.87</v>
          </cell>
          <cell r="L329" t="str">
            <v>servicio</v>
          </cell>
          <cell r="O329" t="str">
            <v>SERVICIO DE CONEXIÓN ELÉCTRICA CON MOTIVO DE LA III FERIA DE ACCIÓN SOCIAL, SOLIDARIDAD Y VOLUNTARIADO, EL DÍA 06 DE ABRIL DE 2019.</v>
          </cell>
        </row>
        <row r="330">
          <cell r="A330">
            <v>2019014779</v>
          </cell>
          <cell r="C330" t="str">
            <v>G76551324</v>
          </cell>
          <cell r="D330" t="str">
            <v>CLUB DEPORTIVO VOLEIBOL HARIS</v>
          </cell>
          <cell r="F330">
            <v>43598</v>
          </cell>
          <cell r="G330">
            <v>92331210</v>
          </cell>
          <cell r="I330">
            <v>7000</v>
          </cell>
          <cell r="J330">
            <v>0</v>
          </cell>
          <cell r="L330" t="str">
            <v>Servicio</v>
          </cell>
          <cell r="O330" t="str">
            <v>Servicio de 14 Talleres de Prevención de Drogodependencia a través del proyecto 'DEPORTES SI, DROGAS NO'</v>
          </cell>
        </row>
        <row r="331">
          <cell r="A331">
            <v>2019014884</v>
          </cell>
          <cell r="C331" t="str">
            <v>43785899V</v>
          </cell>
          <cell r="D331" t="str">
            <v>BOLIVAR CARRILLO</v>
          </cell>
          <cell r="F331">
            <v>43599</v>
          </cell>
          <cell r="G331">
            <v>92331210</v>
          </cell>
          <cell r="I331">
            <v>750</v>
          </cell>
          <cell r="J331">
            <v>48.75</v>
          </cell>
          <cell r="L331" t="str">
            <v>Servicio</v>
          </cell>
          <cell r="O331" t="str">
            <v>Representación Teatral sobre literatura infantil para alumnos de primaria. a realizar en el Teatro Unión Tejina el 23 de abril de 2019.</v>
          </cell>
        </row>
        <row r="332">
          <cell r="A332">
            <v>2019014964</v>
          </cell>
          <cell r="C332" t="str">
            <v>79084843X</v>
          </cell>
          <cell r="D332" t="str">
            <v>YANES SOTO</v>
          </cell>
          <cell r="F332">
            <v>43602</v>
          </cell>
          <cell r="G332">
            <v>92331210</v>
          </cell>
          <cell r="I332">
            <v>250</v>
          </cell>
          <cell r="J332">
            <v>0</v>
          </cell>
          <cell r="L332" t="str">
            <v>Servicio</v>
          </cell>
          <cell r="O332" t="str">
            <v>Servicio de 2 representaciones de títeres, para alumnos de primaria del CEIP Lope de Guerra el 22 de abril de 2019.</v>
          </cell>
        </row>
        <row r="333">
          <cell r="A333">
            <v>2019015178</v>
          </cell>
          <cell r="C333" t="str">
            <v>G38834198</v>
          </cell>
          <cell r="D333" t="str">
            <v>ASOCIACION DEPORTIVA GRANA VENTURA</v>
          </cell>
          <cell r="F333">
            <v>43623</v>
          </cell>
          <cell r="G333">
            <v>92331210</v>
          </cell>
          <cell r="I333">
            <v>6450</v>
          </cell>
          <cell r="J333">
            <v>0</v>
          </cell>
          <cell r="L333" t="str">
            <v>Servicio</v>
          </cell>
          <cell r="O333" t="str">
            <v>Realización de 14 actividades didácticas al aire libre con alumnos de secundaria del municipio de La Laguna.</v>
          </cell>
        </row>
        <row r="334">
          <cell r="A334">
            <v>2019015199</v>
          </cell>
          <cell r="C334" t="str">
            <v>B76722404</v>
          </cell>
          <cell r="D334" t="str">
            <v>PLEYONE MANAGEMENT CAPITAL S.L</v>
          </cell>
          <cell r="F334">
            <v>43619</v>
          </cell>
          <cell r="G334">
            <v>92331210</v>
          </cell>
          <cell r="I334">
            <v>14900</v>
          </cell>
          <cell r="J334">
            <v>968.5</v>
          </cell>
          <cell r="L334" t="str">
            <v>Servicio</v>
          </cell>
          <cell r="O334" t="str">
            <v>Realización de 64 dinámicas de grupos individuales para alumnos de secundaria del municipio de La Laguna.</v>
          </cell>
        </row>
        <row r="335">
          <cell r="A335">
            <v>2019015605</v>
          </cell>
          <cell r="C335" t="str">
            <v>B76722404</v>
          </cell>
          <cell r="D335" t="str">
            <v>PLEYONE MANAGEMENT CAPITAL S.L</v>
          </cell>
          <cell r="F335">
            <v>43622</v>
          </cell>
          <cell r="G335">
            <v>92331210</v>
          </cell>
          <cell r="I335">
            <v>14750</v>
          </cell>
          <cell r="J335">
            <v>958.75</v>
          </cell>
          <cell r="L335" t="str">
            <v>Servicio</v>
          </cell>
          <cell r="O335" t="str">
            <v>Servicio de 160 actividades lúdico-educativas para alumnos del municipio, encaminadas a la práctica y la estimulación cognitiva, a traés del juego.</v>
          </cell>
        </row>
        <row r="336">
          <cell r="A336">
            <v>2019015617</v>
          </cell>
          <cell r="C336" t="str">
            <v>71342604P</v>
          </cell>
          <cell r="D336" t="str">
            <v>MENCIA LEAL</v>
          </cell>
          <cell r="F336">
            <v>43600</v>
          </cell>
          <cell r="G336">
            <v>92331210</v>
          </cell>
          <cell r="I336">
            <v>14950</v>
          </cell>
          <cell r="J336">
            <v>971.75</v>
          </cell>
          <cell r="L336" t="str">
            <v>Servicio</v>
          </cell>
          <cell r="O336" t="str">
            <v>Servicio de realización de 160 sesiones especializadas en Escape Room, con alumnos de primaria y secundaria.</v>
          </cell>
        </row>
        <row r="337">
          <cell r="A337">
            <v>2019016289</v>
          </cell>
          <cell r="C337" t="str">
            <v>B38698973</v>
          </cell>
          <cell r="D337" t="str">
            <v>CENCO ARTICULOS PUBLICITARIOS SL</v>
          </cell>
          <cell r="F337">
            <v>43598</v>
          </cell>
          <cell r="G337">
            <v>92331210</v>
          </cell>
          <cell r="I337">
            <v>14742</v>
          </cell>
          <cell r="J337">
            <v>958.23</v>
          </cell>
          <cell r="L337" t="str">
            <v>Suministro</v>
          </cell>
          <cell r="O337" t="str">
            <v>Suministro de Servicio de objetos Didácticos para talleres de Educación, para realizar por Jóvenes del Municipio de La Laguna.</v>
          </cell>
        </row>
        <row r="338">
          <cell r="A338">
            <v>2019016400</v>
          </cell>
          <cell r="C338" t="str">
            <v>31837423H</v>
          </cell>
          <cell r="D338" t="str">
            <v>LEGARZA NEGRIN</v>
          </cell>
          <cell r="F338">
            <v>43644</v>
          </cell>
          <cell r="G338">
            <v>30192700</v>
          </cell>
          <cell r="I338">
            <v>1977.98</v>
          </cell>
          <cell r="J338">
            <v>0</v>
          </cell>
          <cell r="L338" t="str">
            <v>suministro</v>
          </cell>
          <cell r="O338" t="str">
            <v>ADQUISICIÓN DE DIFERENTE BIBLIOGRAFÍA SOBRE IGUALDAD Y VIOLENCIA DE GÉNERO, AÑO 2019.</v>
          </cell>
        </row>
        <row r="339">
          <cell r="A339">
            <v>2019016666</v>
          </cell>
          <cell r="C339" t="str">
            <v>45349304C</v>
          </cell>
          <cell r="D339" t="str">
            <v>SILVA DELGADO</v>
          </cell>
          <cell r="F339">
            <v>43630</v>
          </cell>
          <cell r="G339">
            <v>92312240</v>
          </cell>
          <cell r="I339">
            <v>4250</v>
          </cell>
          <cell r="J339">
            <v>0</v>
          </cell>
          <cell r="L339" t="str">
            <v>Servicio</v>
          </cell>
          <cell r="O339" t="str">
            <v>Servicio por la realización de 2 conciertos ejemplificados de música y poesía.</v>
          </cell>
        </row>
        <row r="340">
          <cell r="A340">
            <v>2019018808</v>
          </cell>
          <cell r="C340" t="str">
            <v>41887170F</v>
          </cell>
          <cell r="D340" t="str">
            <v>VICTOR MANUEL</v>
          </cell>
          <cell r="F340">
            <v>43647</v>
          </cell>
          <cell r="G340">
            <v>79340000</v>
          </cell>
          <cell r="I340">
            <v>10778.33</v>
          </cell>
          <cell r="J340">
            <v>700.59</v>
          </cell>
          <cell r="L340" t="str">
            <v>Servicio</v>
          </cell>
          <cell r="O340" t="str">
            <v>DESARROLLO DE CAMPAÑA AUDIO-VISUAL EN CONTRA DE LA VIOLENCIA DE GÉNERO</v>
          </cell>
        </row>
        <row r="341">
          <cell r="A341">
            <v>2019018841</v>
          </cell>
          <cell r="C341" t="str">
            <v>G76614072</v>
          </cell>
          <cell r="D341" t="str">
            <v>AS CULTURAL REGGAE CANARIAS</v>
          </cell>
          <cell r="F341">
            <v>43629</v>
          </cell>
          <cell r="G341">
            <v>92312240</v>
          </cell>
          <cell r="I341">
            <v>14080</v>
          </cell>
          <cell r="J341">
            <v>915.2</v>
          </cell>
          <cell r="L341" t="str">
            <v>Servicio</v>
          </cell>
          <cell r="O341" t="str">
            <v>Servicio de concierto , Juventud RustAnd La ISLA mUSIC 'Mrlay Vive'a celebrar el día 24 de mayo.</v>
          </cell>
        </row>
        <row r="342">
          <cell r="A342">
            <v>2019018950</v>
          </cell>
          <cell r="C342" t="str">
            <v>F76683861</v>
          </cell>
          <cell r="D342" t="str">
            <v>SOCIAL MAKERS y COOP.</v>
          </cell>
          <cell r="F342">
            <v>43630</v>
          </cell>
          <cell r="G342">
            <v>92331210</v>
          </cell>
          <cell r="I342">
            <v>545.95000000000005</v>
          </cell>
          <cell r="J342">
            <v>35.49</v>
          </cell>
          <cell r="L342" t="str">
            <v>Suministro</v>
          </cell>
          <cell r="O342" t="str">
            <v>Servicio de Coordinación de dinamización mediante entrega de camisetas por la participación de 90 niñas,niños y jovenes de La Laguna.</v>
          </cell>
        </row>
        <row r="343">
          <cell r="A343">
            <v>2019019990</v>
          </cell>
          <cell r="C343" t="str">
            <v>B76723543</v>
          </cell>
          <cell r="D343" t="str">
            <v>MUNDO ANIMACIÓN S.L.</v>
          </cell>
          <cell r="F343">
            <v>43628</v>
          </cell>
          <cell r="G343">
            <v>92320000</v>
          </cell>
          <cell r="I343">
            <v>10670</v>
          </cell>
          <cell r="J343">
            <v>693.55</v>
          </cell>
          <cell r="L343" t="str">
            <v>Servicio</v>
          </cell>
          <cell r="O343" t="str">
            <v>Servicio de alquiler de tarimas para la implementación de acciones educativas en diferentes centros escolares.</v>
          </cell>
        </row>
        <row r="344">
          <cell r="A344">
            <v>2019020986</v>
          </cell>
          <cell r="C344" t="str">
            <v>B76767177</v>
          </cell>
          <cell r="D344" t="str">
            <v>OBSIDIANA GESTION DEL EVENTO S.L.</v>
          </cell>
          <cell r="F344">
            <v>43630</v>
          </cell>
          <cell r="G344">
            <v>92320000</v>
          </cell>
          <cell r="I344">
            <v>13875</v>
          </cell>
          <cell r="J344">
            <v>901.88</v>
          </cell>
          <cell r="L344" t="str">
            <v>servicio</v>
          </cell>
          <cell r="O344" t="str">
            <v>Servicio de alquiler de infraestructura y material para la realización de la Feria de las Cooperativas a realizar con los escolares del municipio.</v>
          </cell>
        </row>
        <row r="345">
          <cell r="A345">
            <v>2019021572</v>
          </cell>
          <cell r="C345" t="str">
            <v>A35004670</v>
          </cell>
          <cell r="D345" t="str">
            <v>VIAJES INSULAR, S.A.</v>
          </cell>
          <cell r="F345">
            <v>43630</v>
          </cell>
          <cell r="G345">
            <v>63700000</v>
          </cell>
          <cell r="I345">
            <v>512.94000000000005</v>
          </cell>
          <cell r="J345">
            <v>0</v>
          </cell>
          <cell r="L345" t="str">
            <v>Servicio</v>
          </cell>
          <cell r="O345" t="str">
            <v>Servicio de traslado aéreo para Ynarhú Elena Silvia Delgado y Mao Argenis Fermin Ruiz, para la realización de 2 conciertos ejemplificados de música y poesía.</v>
          </cell>
        </row>
        <row r="346">
          <cell r="A346">
            <v>2019021830</v>
          </cell>
          <cell r="C346" t="str">
            <v>B76134782</v>
          </cell>
          <cell r="D346" t="str">
            <v>CEDGA II LP SL.</v>
          </cell>
          <cell r="F346">
            <v>43630</v>
          </cell>
          <cell r="G346">
            <v>92331210</v>
          </cell>
          <cell r="I346">
            <v>6000</v>
          </cell>
          <cell r="J346">
            <v>390</v>
          </cell>
          <cell r="L346" t="str">
            <v>Servicio</v>
          </cell>
          <cell r="O346" t="str">
            <v>Servicio de talleres para jornadas de actividades artístico-educativas, en vario CEIP del municipio.</v>
          </cell>
        </row>
        <row r="347">
          <cell r="A347">
            <v>2019022223</v>
          </cell>
          <cell r="C347" t="str">
            <v>G38083408</v>
          </cell>
          <cell r="D347" t="str">
            <v>FUNDACION GENERAL UNIVERSIDAD DE LA LAGUNA</v>
          </cell>
          <cell r="F347">
            <v>43630</v>
          </cell>
          <cell r="G347">
            <v>92331210</v>
          </cell>
          <cell r="I347">
            <v>14000</v>
          </cell>
          <cell r="J347">
            <v>910</v>
          </cell>
          <cell r="L347" t="str">
            <v>Servicio</v>
          </cell>
          <cell r="O347" t="str">
            <v>Servicio de realización de 60 conferencias Teórico-Prácticas y formativos sobre reciclaje para 12 centros escolares, feria de las cooperativas.</v>
          </cell>
        </row>
        <row r="348">
          <cell r="A348">
            <v>2019022395</v>
          </cell>
          <cell r="C348" t="str">
            <v>54047681G</v>
          </cell>
          <cell r="D348" t="str">
            <v>CRUZ DIAZ</v>
          </cell>
          <cell r="F348">
            <v>43630</v>
          </cell>
          <cell r="G348">
            <v>92331210</v>
          </cell>
          <cell r="I348">
            <v>2612.9</v>
          </cell>
          <cell r="J348">
            <v>0</v>
          </cell>
          <cell r="L348" t="str">
            <v>Servicio</v>
          </cell>
          <cell r="O348" t="str">
            <v>Servicio de realización de 4 actuaciones de música folklórica Canaria, con motivo de la celebración del día de Canarias.El 29 y 30 de mayo de 2019.</v>
          </cell>
        </row>
        <row r="349">
          <cell r="A349">
            <v>2019022566</v>
          </cell>
          <cell r="C349" t="str">
            <v>79084843X</v>
          </cell>
          <cell r="D349" t="str">
            <v>YANES SOTO</v>
          </cell>
          <cell r="F349">
            <v>43630</v>
          </cell>
          <cell r="G349">
            <v>92312240</v>
          </cell>
          <cell r="I349">
            <v>250</v>
          </cell>
          <cell r="J349">
            <v>0</v>
          </cell>
          <cell r="L349" t="str">
            <v>Servicio</v>
          </cell>
          <cell r="O349" t="str">
            <v>Servicio de representación de títeres, para alumnos del CEIP Nava y Grimón con motivo del día de Canarias, 29 de mayo de 2019.</v>
          </cell>
        </row>
        <row r="350">
          <cell r="A350">
            <v>2019023538</v>
          </cell>
          <cell r="C350" t="str">
            <v>B35529908</v>
          </cell>
          <cell r="D350" t="str">
            <v>COMPAÑIA DE EFICIENCIA Y SERVICIOS INTEGRALES, S.L.</v>
          </cell>
          <cell r="F350">
            <v>43690</v>
          </cell>
          <cell r="G350">
            <v>9310000</v>
          </cell>
          <cell r="I350">
            <v>445.56</v>
          </cell>
          <cell r="J350">
            <v>28.96</v>
          </cell>
          <cell r="L350" t="str">
            <v>servicio</v>
          </cell>
          <cell r="O350" t="str">
            <v>CONTRATACIÓN SERVICIO ELECTRICIDAD PARA FERIA 'ORGULLO LGTB DETENERIFE 2019'</v>
          </cell>
        </row>
        <row r="351">
          <cell r="A351">
            <v>2019023754</v>
          </cell>
          <cell r="C351" t="str">
            <v>B85633485</v>
          </cell>
          <cell r="D351" t="str">
            <v>TECNOLOGIAS Y SERVICIOS DE INGENIERIA Y CONSULTORIA,S.L.</v>
          </cell>
          <cell r="F351">
            <v>43630</v>
          </cell>
          <cell r="G351">
            <v>71356200</v>
          </cell>
          <cell r="I351">
            <v>14995</v>
          </cell>
          <cell r="J351">
            <v>0</v>
          </cell>
          <cell r="L351" t="str">
            <v>Servicio</v>
          </cell>
          <cell r="O351" t="str">
            <v>Servicio de coordinación de reuniones con los distintos agentes de juventud en distintas fechas.</v>
          </cell>
        </row>
        <row r="352">
          <cell r="A352">
            <v>2019024439</v>
          </cell>
          <cell r="C352" t="str">
            <v>B38502118</v>
          </cell>
          <cell r="D352" t="str">
            <v>RECURSOS PRODUCCIONES, S.L.</v>
          </cell>
          <cell r="F352">
            <v>43742</v>
          </cell>
          <cell r="G352">
            <v>92100000</v>
          </cell>
          <cell r="I352">
            <v>2009</v>
          </cell>
          <cell r="J352">
            <v>130.58000000000001</v>
          </cell>
          <cell r="L352" t="str">
            <v>Servicio</v>
          </cell>
          <cell r="O352" t="str">
            <v>Realización de reportaje audiovisual sobre actividades educativas, con motivo del día de Canarias.</v>
          </cell>
        </row>
        <row r="353">
          <cell r="A353">
            <v>2019025842</v>
          </cell>
          <cell r="C353" t="str">
            <v>78677379Z</v>
          </cell>
          <cell r="D353" t="str">
            <v>RODRIGUEZ WOOD</v>
          </cell>
          <cell r="F353">
            <v>43630</v>
          </cell>
          <cell r="G353">
            <v>92312240</v>
          </cell>
          <cell r="I353">
            <v>600</v>
          </cell>
          <cell r="J353">
            <v>39</v>
          </cell>
          <cell r="L353" t="str">
            <v>Servicio</v>
          </cell>
          <cell r="O353" t="str">
            <v>Representación teatral del espectáculo 'UNA DE MACARRONT' para alumnos de primaria.</v>
          </cell>
        </row>
        <row r="354">
          <cell r="A354">
            <v>2019026677</v>
          </cell>
          <cell r="C354" t="str">
            <v>54040279P</v>
          </cell>
          <cell r="D354" t="str">
            <v>CASTRO RUFINO</v>
          </cell>
          <cell r="F354">
            <v>43753</v>
          </cell>
          <cell r="G354">
            <v>92331210</v>
          </cell>
          <cell r="I354">
            <v>14995</v>
          </cell>
          <cell r="J354">
            <v>0</v>
          </cell>
          <cell r="L354" t="str">
            <v>servicio</v>
          </cell>
          <cell r="O354" t="str">
            <v>SERVICIO DE EJECUCION DEL PROYECTO 'DESDE EL CORAZÓN DE EHUEREW'</v>
          </cell>
        </row>
        <row r="355">
          <cell r="A355">
            <v>2019000084</v>
          </cell>
          <cell r="C355" t="str">
            <v>B76642875</v>
          </cell>
          <cell r="D355" t="str">
            <v>HYBRID APLICACIONES INFORMÁTICAS, S.L.</v>
          </cell>
          <cell r="F355">
            <v>43559</v>
          </cell>
          <cell r="G355">
            <v>71356200</v>
          </cell>
          <cell r="I355">
            <v>5503.9</v>
          </cell>
          <cell r="J355">
            <v>357.75</v>
          </cell>
          <cell r="L355" t="str">
            <v>servicio</v>
          </cell>
          <cell r="O355" t="str">
            <v>GESTIÓN Y CONTROL DE PERSONAS Y ALMACENAMIENTO DE DATOS A TRAVÉS DE WEB Y APP DEL PROGRAMA DE MUJERES A LA PLAYA 2019.</v>
          </cell>
        </row>
        <row r="356">
          <cell r="A356">
            <v>2019000085</v>
          </cell>
          <cell r="C356" t="str">
            <v>B38571261</v>
          </cell>
          <cell r="D356" t="str">
            <v>BAILANDO PRODUCCIONES ARTISTICAS, S.L.</v>
          </cell>
          <cell r="F356">
            <v>43501</v>
          </cell>
          <cell r="G356">
            <v>92331200</v>
          </cell>
          <cell r="I356">
            <v>13500</v>
          </cell>
          <cell r="J356">
            <v>877.5</v>
          </cell>
          <cell r="L356" t="str">
            <v>SERVICIO</v>
          </cell>
          <cell r="O356" t="str">
            <v>MONITORES PARA LOS SERVICIOS DE ACOMPAÑAMIENTO , EJERCICIOS DEPORTIVOS Y ACUÁTICOS Y MANUALIDADES ,CON MOTIVO DE LA CAMPAÑA DE 'MUJERES A LA PLAYA', PERIODO DE FEBRERO A MAYO DE 2019</v>
          </cell>
        </row>
        <row r="357">
          <cell r="A357">
            <v>2019000858</v>
          </cell>
          <cell r="C357" t="str">
            <v>B76583558</v>
          </cell>
          <cell r="D357" t="str">
            <v>MAKAROGRAFICA TRES SLL</v>
          </cell>
          <cell r="F357">
            <v>43501</v>
          </cell>
          <cell r="G357">
            <v>22462000</v>
          </cell>
          <cell r="I357">
            <v>1408.36</v>
          </cell>
          <cell r="J357">
            <v>91.54</v>
          </cell>
          <cell r="L357" t="str">
            <v>suministro</v>
          </cell>
          <cell r="O357" t="str">
            <v>SERVICIO DE DISEÑO, IMPRESIÓN Y COLOCACIÓN DE VINILOS CON DESTINO AL EDIFICO DE LOS MOLINOS, SEDE DEL DISPOSITIVO INTEGRAL DE ATENCIÓN A LA MUJER Y DEL SIAM, PERIODO 2019</v>
          </cell>
        </row>
        <row r="358">
          <cell r="A358">
            <v>2019001075</v>
          </cell>
          <cell r="C358" t="str">
            <v>45459877D</v>
          </cell>
          <cell r="D358" t="str">
            <v>ELISA FALCON LISON</v>
          </cell>
          <cell r="F358">
            <v>43553</v>
          </cell>
          <cell r="G358">
            <v>63514000</v>
          </cell>
          <cell r="I358">
            <v>816.5</v>
          </cell>
          <cell r="J358">
            <v>53.1</v>
          </cell>
          <cell r="L358" t="str">
            <v>servicio</v>
          </cell>
          <cell r="O358" t="str">
            <v>UN SERVICIO DE RUTAS GUIADAS 'MUJERES QUE HICIERON NUESTRA HISTORIA', CON MOTIVO DE LA CELEBRACIÓN DEL DÍA INTERNACIONAL DE LA MUJER DEL 8 DE MARZO DEL 2019</v>
          </cell>
        </row>
        <row r="359">
          <cell r="A359">
            <v>2019004417</v>
          </cell>
          <cell r="C359" t="str">
            <v>G38328704</v>
          </cell>
          <cell r="D359" t="str">
            <v>ASOCIACION TRISOMICOS 21</v>
          </cell>
          <cell r="F359">
            <v>43544</v>
          </cell>
          <cell r="G359">
            <v>79340000</v>
          </cell>
          <cell r="I359">
            <v>295.77</v>
          </cell>
          <cell r="J359">
            <v>19.23</v>
          </cell>
          <cell r="L359" t="str">
            <v>SERVICIO</v>
          </cell>
          <cell r="O359" t="str">
            <v>DISEÑO E IMPRESIÓN DEL CARTEL Y PROGRAMA DE ACTIVIDADES DE LA UNIDAD DE MUJER, PARA EL DÍA 08 DE MARZO DE 2019, CON MOTIVO DEL DÍA INTERNACIONAL DE LA MUJER.</v>
          </cell>
        </row>
        <row r="360">
          <cell r="A360">
            <v>2019004428</v>
          </cell>
          <cell r="C360" t="str">
            <v>78526091C</v>
          </cell>
          <cell r="D360" t="str">
            <v>MONTSERRAT CANDELARIA PERAZA AFONSO</v>
          </cell>
          <cell r="F360">
            <v>43556</v>
          </cell>
          <cell r="G360">
            <v>92331210</v>
          </cell>
          <cell r="I360">
            <v>200</v>
          </cell>
          <cell r="J360">
            <v>0</v>
          </cell>
          <cell r="L360" t="str">
            <v>servicio</v>
          </cell>
          <cell r="O360" t="str">
            <v>CUENTACUENTOS PARA EL ACTO DE ENTREGA DE PREMIOS 'DÍA INTERNACIONAL DE LA MUJER', 08 DE MARZO DE 2019.</v>
          </cell>
        </row>
        <row r="361">
          <cell r="A361">
            <v>2019004436</v>
          </cell>
          <cell r="C361" t="str">
            <v>B38769998</v>
          </cell>
          <cell r="D361" t="str">
            <v>INFORMATICA LUTZARDO SLU</v>
          </cell>
          <cell r="F361">
            <v>43560</v>
          </cell>
          <cell r="G361">
            <v>35720000</v>
          </cell>
          <cell r="I361">
            <v>900</v>
          </cell>
          <cell r="J361">
            <v>0</v>
          </cell>
          <cell r="L361" t="str">
            <v>suministro</v>
          </cell>
          <cell r="O361" t="str">
            <v>ADQUISICIÓN DE MATERIAL INFORMÁTICO QUE SE HARÁ ENTREGA COMO PREMIO EN EL I CONCURSO DE PRODUCTOS AUDIOVISUALES '8 DE MARZO: MUJERES', CON MOTIVO DEL 'DÍA INTERNACIONAL DE LA MUJER', 8 DE MARZO DE 2019</v>
          </cell>
        </row>
        <row r="362">
          <cell r="A362">
            <v>2019004661</v>
          </cell>
          <cell r="C362" t="str">
            <v>B38926895</v>
          </cell>
          <cell r="D362" t="str">
            <v>INSTALARTE CANARIAS SLU</v>
          </cell>
          <cell r="F362">
            <v>43556</v>
          </cell>
          <cell r="G362">
            <v>50730000</v>
          </cell>
          <cell r="I362">
            <v>3850</v>
          </cell>
          <cell r="J362">
            <v>250.25</v>
          </cell>
          <cell r="L362" t="str">
            <v>SERVICIO</v>
          </cell>
          <cell r="O362" t="str">
            <v>SERVICIO DE MANTENIMIENTO DEL AIRE ACONDICIONADO DE LOS LOCALES DEL EDIFICIO DE LOS MOLINOS, LUGAR DONDE SE UBICAN LOS SERVICIOS DEL SIAM Y EL DISPOSITIVO INTEGRAL DE ATENCIÓN A LA MUJER, PARA ESTE EJERCICIO 2019.</v>
          </cell>
        </row>
        <row r="363">
          <cell r="A363">
            <v>2019005285</v>
          </cell>
          <cell r="C363" t="str">
            <v>B76790898</v>
          </cell>
          <cell r="D363" t="str">
            <v>SOUND PROMEDIA CANARIAS S.L</v>
          </cell>
          <cell r="F363">
            <v>43551</v>
          </cell>
          <cell r="G363">
            <v>71318100</v>
          </cell>
          <cell r="I363">
            <v>574.05999999999995</v>
          </cell>
          <cell r="J363">
            <v>37.31</v>
          </cell>
          <cell r="L363" t="str">
            <v>servicio</v>
          </cell>
          <cell r="O363" t="str">
            <v>SERVICIO DE SONIDO E ILUMINACIÓN DE CARA AL DESARROLLO DE UNA ¿MESA REDONDA¿ (ACTO ENCUADRADO DENTRO DE LA PROGRAMACIÓN DEL 8 DE MARZO ¿DÍA INTERNACIONAL DE LAS MUJERES¿) A CELEBRAR EN EL TEATRO LEAL EL PRÓXIMO 12 DE MARZO.</v>
          </cell>
        </row>
        <row r="364">
          <cell r="A364">
            <v>2019005286</v>
          </cell>
          <cell r="C364" t="str">
            <v>B76503408</v>
          </cell>
          <cell r="D364" t="str">
            <v>DIAZOMA S.L.</v>
          </cell>
          <cell r="F364">
            <v>43545</v>
          </cell>
          <cell r="G364">
            <v>79952000</v>
          </cell>
          <cell r="I364">
            <v>186</v>
          </cell>
          <cell r="J364">
            <v>12.09</v>
          </cell>
          <cell r="L364" t="str">
            <v>servicio</v>
          </cell>
          <cell r="O364" t="str">
            <v>SERVICIO DE ACOMODADORES DE CARA AL DESARROLLO DE UNA ¿MESA REDONDA¿ (ACTO ENCUADRADO DENTRO DE LA PROGRAMACIÓN DEL 8 DE MARZO ¿DÍA INTERNACIONAL DE LAS MUJERES¿) A CELEBRAR EN EL TEATRO LEAL EL PRÓXIMO 12 DE MARZO.</v>
          </cell>
        </row>
        <row r="365">
          <cell r="A365">
            <v>2019005287</v>
          </cell>
          <cell r="C365" t="str">
            <v>B76776020</v>
          </cell>
          <cell r="D365" t="str">
            <v>MG PRODUCCIONES AGUERE SLU</v>
          </cell>
          <cell r="F365">
            <v>43546</v>
          </cell>
          <cell r="G365">
            <v>92000000</v>
          </cell>
          <cell r="I365">
            <v>120</v>
          </cell>
          <cell r="J365">
            <v>7.8</v>
          </cell>
          <cell r="L365" t="str">
            <v>servicio</v>
          </cell>
          <cell r="O365" t="str">
            <v>SERVICIO DE REGIDURÍA DE CARA AL DESARROLLO DE UNA ¿MESA REDONDA¿ (ACTO ENCUADRADO DENTRO DE LA PROGRAMACIÓN DEL 8 DE MARZO ¿DÍA INTERNACIONAL DE LAS MUJERES¿) A CELEBRAR EN EL TEATRO LEAL EL PRÓXIMO 12 DE MARZO.</v>
          </cell>
        </row>
        <row r="366">
          <cell r="A366">
            <v>2019005291</v>
          </cell>
          <cell r="C366" t="str">
            <v>G38042131</v>
          </cell>
          <cell r="D366" t="str">
            <v>ORFEON LA PAZ</v>
          </cell>
          <cell r="F366">
            <v>43543</v>
          </cell>
          <cell r="G366">
            <v>45500000</v>
          </cell>
          <cell r="I366">
            <v>800</v>
          </cell>
          <cell r="J366">
            <v>0</v>
          </cell>
          <cell r="L366" t="str">
            <v>servicio</v>
          </cell>
          <cell r="O366" t="str">
            <v>CONTRATACIÓN DEL SALÓN DE ACTOS DEL ORFEÓN LA PAZ, PARA UNA REPRESENTACIÓN TEATRAL DE UNA OBRA, QUE GIRE EN TORNO A LA MUJER Y LA IGUALDAD, CON MOTIVO DEL 08 DE MARZO 'DÍA INTERNACIONAL DE LA MUJER', A CELEBRAR EL PRÓXIMO VIERNES 22 DE MARZO.</v>
          </cell>
        </row>
        <row r="367">
          <cell r="A367">
            <v>2019005986</v>
          </cell>
          <cell r="C367" t="str">
            <v>31837423H</v>
          </cell>
          <cell r="D367" t="str">
            <v>CARMEN IZASKUN LEGARZA NEGRIN</v>
          </cell>
          <cell r="F367">
            <v>43553</v>
          </cell>
          <cell r="G367">
            <v>79410000</v>
          </cell>
          <cell r="I367">
            <v>900</v>
          </cell>
          <cell r="J367">
            <v>0</v>
          </cell>
          <cell r="L367" t="str">
            <v>servicio</v>
          </cell>
          <cell r="O367" t="str">
            <v>DINAMIZACIÓN DE LA PROYECCIÓN DEL DOCUMENTAL 'ELLAS' - ACTIVIDAD DEL 8 DE MARZO 'DÍA INTERNACIONAL DE LAS MUJERES'. ACTIVIDAD TIPO VIDEO-FÓRUM A CELEBRAR EN 6 SESIONES (2 HORAS CADA UNA DE ELLAS), 5 EN DIFERENTES IES DEL MUNICIPIO Y UNA SESIÓN EN LA BIBLIOTECA MUNICIPAL DESTINADA AL PÚBLICO EN GENERAL.</v>
          </cell>
        </row>
        <row r="368">
          <cell r="A368">
            <v>2019008215</v>
          </cell>
          <cell r="C368" t="str">
            <v>B38805487</v>
          </cell>
          <cell r="D368" t="str">
            <v>TINGLADO FILM</v>
          </cell>
          <cell r="F368">
            <v>43553</v>
          </cell>
          <cell r="G368">
            <v>79120000</v>
          </cell>
          <cell r="I368">
            <v>150</v>
          </cell>
          <cell r="J368">
            <v>9.75</v>
          </cell>
          <cell r="L368" t="str">
            <v>SERVICIO</v>
          </cell>
          <cell r="O368" t="str">
            <v>CONTRATACIÓN DE DERECHOS DE AUTOR PARA LA PROYECCIÓN DEL DOCUMENTAL 'ELLAS', ACTIVIDAD DEL 8 DE MARZO 'DÍA INTERNACIONAL DE LAS MUJERES', ACTIVIDAD TIPO VIDEO-FÓRUM A CELEBRAR EN 6 SESIONES (2 HORAS CADA UNA DE ELLAS), 5 EN DIFERENTES IES DEL MUNICIPIO Y 1 EN LA BIBLIOTECA MUNICIPAL DESTINADA AL PÚBLICO EN GENERAL.</v>
          </cell>
        </row>
        <row r="369">
          <cell r="A369">
            <v>2019000142</v>
          </cell>
          <cell r="C369" t="str">
            <v>B38571261</v>
          </cell>
          <cell r="D369" t="str">
            <v>BAILANDO PRODUCCIONES ARTISTICAS, S.L.</v>
          </cell>
          <cell r="F369">
            <v>43480</v>
          </cell>
          <cell r="G369">
            <v>92331210</v>
          </cell>
          <cell r="I369">
            <v>2400</v>
          </cell>
          <cell r="J369">
            <v>156</v>
          </cell>
          <cell r="L369" t="str">
            <v>servicio</v>
          </cell>
          <cell r="O369" t="str">
            <v>montaje de castillos, taller de manualidades y Paje Real</v>
          </cell>
        </row>
        <row r="370">
          <cell r="A370">
            <v>2019000169</v>
          </cell>
          <cell r="C370" t="str">
            <v>J76775873</v>
          </cell>
          <cell r="D370" t="str">
            <v>EVENTOS Y SOLUCIONES ESTRUCTURALES SOCIEDAD CIVIL</v>
          </cell>
          <cell r="F370">
            <v>43489</v>
          </cell>
          <cell r="G370">
            <v>92320000</v>
          </cell>
          <cell r="I370">
            <v>2100</v>
          </cell>
          <cell r="J370">
            <v>147</v>
          </cell>
          <cell r="L370" t="str">
            <v>servicio</v>
          </cell>
          <cell r="O370" t="str">
            <v>alquiler y montaje de escenario, en La Plaza Doctor Olivera, los días desde el 2 hasta el 4 de enero de 2019 con motivo de la celebración del Programa vispera de Reyes</v>
          </cell>
        </row>
        <row r="371">
          <cell r="A371">
            <v>2019000176</v>
          </cell>
          <cell r="C371" t="str">
            <v>J76775873</v>
          </cell>
          <cell r="D371" t="str">
            <v>EVENTOS Y SOLUCIONES ESTRUCTURALES SOCIEDAD CIVIL</v>
          </cell>
          <cell r="F371">
            <v>43487</v>
          </cell>
          <cell r="G371">
            <v>92320000</v>
          </cell>
          <cell r="I371">
            <v>1800</v>
          </cell>
          <cell r="J371">
            <v>126</v>
          </cell>
          <cell r="L371" t="str">
            <v>servicio</v>
          </cell>
          <cell r="O371" t="str">
            <v>alquiler y montaje de escenario y vallas</v>
          </cell>
        </row>
        <row r="372">
          <cell r="A372">
            <v>2019000181</v>
          </cell>
          <cell r="C372" t="str">
            <v>J76775873</v>
          </cell>
          <cell r="D372" t="str">
            <v>EVENTOS Y SOLUCIONES ESTRUCTURALES SOCIEDAD CIVIL</v>
          </cell>
          <cell r="F372">
            <v>43487</v>
          </cell>
          <cell r="G372">
            <v>92320000</v>
          </cell>
          <cell r="I372">
            <v>1800</v>
          </cell>
          <cell r="J372">
            <v>126</v>
          </cell>
          <cell r="L372" t="str">
            <v>servicio</v>
          </cell>
          <cell r="O372" t="str">
            <v>alquiler y montaje de escenario y valllas</v>
          </cell>
        </row>
        <row r="373">
          <cell r="A373">
            <v>2019000184</v>
          </cell>
          <cell r="C373" t="str">
            <v>J76775873</v>
          </cell>
          <cell r="D373" t="str">
            <v>EVENTOS Y SOLUCIONES ESTRUCTURALES SOCIEDAD CIVIL</v>
          </cell>
          <cell r="F373">
            <v>43487</v>
          </cell>
          <cell r="G373">
            <v>92320000</v>
          </cell>
          <cell r="I373">
            <v>1700</v>
          </cell>
          <cell r="J373">
            <v>119</v>
          </cell>
          <cell r="L373" t="str">
            <v>servicio</v>
          </cell>
          <cell r="O373" t="str">
            <v>alquiler y montaje de escenario y vallas</v>
          </cell>
        </row>
        <row r="374">
          <cell r="A374">
            <v>2019000201</v>
          </cell>
          <cell r="C374" t="str">
            <v>B38590626</v>
          </cell>
          <cell r="D374" t="str">
            <v>SONORA OLIMPIA, S.L.</v>
          </cell>
          <cell r="F374">
            <v>43489</v>
          </cell>
          <cell r="G374">
            <v>51313000</v>
          </cell>
          <cell r="I374">
            <v>850</v>
          </cell>
          <cell r="J374">
            <v>59.5</v>
          </cell>
          <cell r="L374" t="str">
            <v>servicio</v>
          </cell>
          <cell r="O374" t="str">
            <v>alquiler y montaje de sonido</v>
          </cell>
        </row>
        <row r="375">
          <cell r="A375">
            <v>2019000202</v>
          </cell>
          <cell r="C375" t="str">
            <v>B38590626</v>
          </cell>
          <cell r="D375" t="str">
            <v>SONORA OLIMPIA, S.L.</v>
          </cell>
          <cell r="F375">
            <v>43489</v>
          </cell>
          <cell r="G375">
            <v>51313000</v>
          </cell>
          <cell r="I375">
            <v>850</v>
          </cell>
          <cell r="J375">
            <v>59.5</v>
          </cell>
          <cell r="L375" t="str">
            <v>servicio</v>
          </cell>
          <cell r="O375" t="str">
            <v>alquiler y montaje de sonido e iluminación</v>
          </cell>
        </row>
        <row r="376">
          <cell r="A376">
            <v>2019000207</v>
          </cell>
          <cell r="C376" t="str">
            <v>B38514972</v>
          </cell>
          <cell r="D376" t="str">
            <v>SERVICIOS TRACENTEJO, S.L.</v>
          </cell>
          <cell r="F376">
            <v>43489</v>
          </cell>
          <cell r="G376">
            <v>92320000</v>
          </cell>
          <cell r="I376">
            <v>2189.6</v>
          </cell>
          <cell r="J376">
            <v>142.32</v>
          </cell>
          <cell r="L376" t="str">
            <v>servicio</v>
          </cell>
          <cell r="O376" t="str">
            <v>alquiler y montaje de vallas</v>
          </cell>
        </row>
        <row r="377">
          <cell r="A377">
            <v>2019000209</v>
          </cell>
          <cell r="C377" t="str">
            <v>B38514972</v>
          </cell>
          <cell r="D377" t="str">
            <v>SERVICIOS TRACENTEJO, S.L.</v>
          </cell>
          <cell r="F377">
            <v>43489</v>
          </cell>
          <cell r="G377">
            <v>34142100</v>
          </cell>
          <cell r="I377">
            <v>720</v>
          </cell>
          <cell r="J377">
            <v>45.6</v>
          </cell>
          <cell r="L377" t="str">
            <v>servicio</v>
          </cell>
          <cell r="O377" t="str">
            <v>alquiler y montaje de plataforma</v>
          </cell>
        </row>
        <row r="378">
          <cell r="A378">
            <v>2019000211</v>
          </cell>
          <cell r="C378" t="str">
            <v>B38871810</v>
          </cell>
          <cell r="D378" t="str">
            <v>TENERIFE IMAGINA, S.L.</v>
          </cell>
          <cell r="F378">
            <v>43489</v>
          </cell>
          <cell r="G378">
            <v>92331210</v>
          </cell>
          <cell r="I378">
            <v>2660</v>
          </cell>
          <cell r="J378">
            <v>172.9</v>
          </cell>
          <cell r="L378" t="str">
            <v>servicio</v>
          </cell>
          <cell r="O378" t="str">
            <v>montaje de castillos, taller de manualidades, participación de 3 Reyes Magos, personajes y acompañantes</v>
          </cell>
        </row>
        <row r="379">
          <cell r="A379">
            <v>2019000214</v>
          </cell>
          <cell r="C379" t="str">
            <v>B38979522</v>
          </cell>
          <cell r="D379" t="str">
            <v>SEGURMAXIMO, S.L.</v>
          </cell>
          <cell r="F379">
            <v>43489</v>
          </cell>
          <cell r="G379">
            <v>79713000</v>
          </cell>
          <cell r="I379">
            <v>2034</v>
          </cell>
          <cell r="J379">
            <v>132.21</v>
          </cell>
          <cell r="L379" t="str">
            <v>servicio</v>
          </cell>
          <cell r="O379" t="str">
            <v>seguridad y custodia</v>
          </cell>
        </row>
        <row r="380">
          <cell r="A380">
            <v>2019000227</v>
          </cell>
          <cell r="C380" t="str">
            <v>51166502N</v>
          </cell>
          <cell r="D380" t="str">
            <v>AYARITH DE JESÚS TINEO VILORIO</v>
          </cell>
          <cell r="F380">
            <v>43493</v>
          </cell>
          <cell r="G380">
            <v>51313000</v>
          </cell>
          <cell r="I380">
            <v>9800</v>
          </cell>
          <cell r="J380">
            <v>686</v>
          </cell>
          <cell r="L380" t="str">
            <v>servicio</v>
          </cell>
          <cell r="O380" t="str">
            <v>alquiler y montaje de sonido, talleres, publicidad</v>
          </cell>
        </row>
        <row r="381">
          <cell r="A381">
            <v>2019000241</v>
          </cell>
          <cell r="C381" t="str">
            <v>51166502N</v>
          </cell>
          <cell r="D381" t="str">
            <v>AYARITH DE JESÚS TINEO VILORIO</v>
          </cell>
          <cell r="F381">
            <v>43489</v>
          </cell>
          <cell r="G381">
            <v>92331210</v>
          </cell>
          <cell r="I381">
            <v>5190</v>
          </cell>
          <cell r="J381">
            <v>363.3</v>
          </cell>
          <cell r="L381" t="str">
            <v>servicio</v>
          </cell>
          <cell r="O381" t="str">
            <v>show infantil y montaje de talleres</v>
          </cell>
        </row>
        <row r="382">
          <cell r="A382">
            <v>2019000259</v>
          </cell>
          <cell r="C382" t="str">
            <v>B76755420</v>
          </cell>
          <cell r="D382" t="str">
            <v>AUDIOTEC CANARIAS 2017, S.L.</v>
          </cell>
          <cell r="F382">
            <v>43489</v>
          </cell>
          <cell r="G382">
            <v>51313000</v>
          </cell>
          <cell r="I382">
            <v>7400</v>
          </cell>
          <cell r="J382">
            <v>518</v>
          </cell>
          <cell r="L382" t="str">
            <v>servicio</v>
          </cell>
          <cell r="O382" t="str">
            <v>alquiler y montaje de sonido</v>
          </cell>
        </row>
        <row r="383">
          <cell r="A383">
            <v>2019000264</v>
          </cell>
          <cell r="C383" t="str">
            <v>54060364Z</v>
          </cell>
          <cell r="D383" t="str">
            <v>JUAN JOSÉ LIMA CUELLO</v>
          </cell>
          <cell r="F383">
            <v>43489</v>
          </cell>
          <cell r="G383">
            <v>51313000</v>
          </cell>
          <cell r="I383">
            <v>0</v>
          </cell>
          <cell r="J383">
            <v>6700</v>
          </cell>
          <cell r="L383" t="str">
            <v>servicio</v>
          </cell>
          <cell r="O383" t="str">
            <v>alquiler y montaje de sonido</v>
          </cell>
        </row>
        <row r="384">
          <cell r="A384">
            <v>2019000269</v>
          </cell>
          <cell r="C384" t="str">
            <v>B38964243</v>
          </cell>
          <cell r="D384" t="str">
            <v>JUAN LIMA CUELLO RADIO FM</v>
          </cell>
          <cell r="F384">
            <v>43493</v>
          </cell>
          <cell r="G384">
            <v>51313000</v>
          </cell>
          <cell r="I384">
            <v>14990</v>
          </cell>
          <cell r="J384">
            <v>1049.3</v>
          </cell>
          <cell r="L384" t="str">
            <v>servicio</v>
          </cell>
          <cell r="O384" t="str">
            <v>alquiler y montaje de sonido y artistas</v>
          </cell>
        </row>
        <row r="385">
          <cell r="A385">
            <v>2019000333</v>
          </cell>
          <cell r="C385" t="str">
            <v>B38890927</v>
          </cell>
          <cell r="D385" t="str">
            <v>BUENA ONDA PUERTO DE LA CRUZ RADIO PRODUCCIONES, S.L.</v>
          </cell>
          <cell r="F385">
            <v>43495</v>
          </cell>
          <cell r="G385">
            <v>51313000</v>
          </cell>
          <cell r="I385">
            <v>2620</v>
          </cell>
          <cell r="J385">
            <v>170.3</v>
          </cell>
          <cell r="L385" t="str">
            <v>servicio</v>
          </cell>
          <cell r="O385" t="str">
            <v>alquiler y montaje de sonido y castillos</v>
          </cell>
        </row>
        <row r="386">
          <cell r="A386">
            <v>2019000334</v>
          </cell>
          <cell r="C386" t="str">
            <v>B38649703</v>
          </cell>
          <cell r="D386" t="str">
            <v>CARROS PUBLICIDAD,S.L.</v>
          </cell>
          <cell r="F386">
            <v>43489</v>
          </cell>
          <cell r="G386">
            <v>30192700</v>
          </cell>
          <cell r="I386">
            <v>4716.68</v>
          </cell>
          <cell r="J386">
            <v>306.58</v>
          </cell>
          <cell r="L386" t="str">
            <v>suministro</v>
          </cell>
          <cell r="O386" t="str">
            <v>adquisición de tela,bobinas de papel, cajas de cinta, papel de regalo, material necesario para la celebración de la Cabalgata de Reyes de La Laguna</v>
          </cell>
        </row>
        <row r="387">
          <cell r="A387">
            <v>2019000408</v>
          </cell>
          <cell r="C387" t="str">
            <v>B38590626</v>
          </cell>
          <cell r="D387" t="str">
            <v>SONORA OLIMPIA, S.L.</v>
          </cell>
          <cell r="F387">
            <v>43489</v>
          </cell>
          <cell r="G387">
            <v>51313000</v>
          </cell>
          <cell r="I387">
            <v>650</v>
          </cell>
          <cell r="J387">
            <v>55.5</v>
          </cell>
          <cell r="L387" t="str">
            <v>servicio</v>
          </cell>
          <cell r="O387" t="str">
            <v>alquiler y montaje de sonido el día de enero en la Plaza de la Catedral</v>
          </cell>
        </row>
        <row r="388">
          <cell r="A388">
            <v>2019000470</v>
          </cell>
          <cell r="C388" t="str">
            <v>45527243P</v>
          </cell>
          <cell r="D388" t="str">
            <v>FRANCISCO JAVIER GARCÍA FLEITAS</v>
          </cell>
          <cell r="F388">
            <v>43489</v>
          </cell>
          <cell r="G388">
            <v>63700000</v>
          </cell>
          <cell r="I388">
            <v>4000</v>
          </cell>
          <cell r="J388">
            <v>280</v>
          </cell>
          <cell r="L388" t="str">
            <v>servicio</v>
          </cell>
          <cell r="O388" t="str">
            <v>tarnsportar vestuario, vestir y atrezar a los componentes de las tres cortes, Reyes y Pajes reales</v>
          </cell>
        </row>
        <row r="389">
          <cell r="A389">
            <v>2019000612</v>
          </cell>
          <cell r="C389" t="str">
            <v>B38871810</v>
          </cell>
          <cell r="D389" t="str">
            <v>TENERIFE IMAGINA, S.L.</v>
          </cell>
          <cell r="F389">
            <v>43489</v>
          </cell>
          <cell r="G389">
            <v>79713000</v>
          </cell>
          <cell r="I389">
            <v>2020</v>
          </cell>
          <cell r="J389">
            <v>131.30000000000001</v>
          </cell>
          <cell r="L389" t="str">
            <v>servicio</v>
          </cell>
          <cell r="O389" t="str">
            <v>participación de 15 ayudantes para la seguridad y custodia de las Carrozas en la Cabalgata de Reyes de La Laguna, el día 5 de enero de 2019</v>
          </cell>
        </row>
        <row r="390">
          <cell r="A390">
            <v>2019000720</v>
          </cell>
          <cell r="C390" t="str">
            <v>B38750337</v>
          </cell>
          <cell r="D390" t="str">
            <v>TRUCCO AZAFATAS, S. L.</v>
          </cell>
          <cell r="F390">
            <v>43489</v>
          </cell>
          <cell r="G390">
            <v>98390000</v>
          </cell>
          <cell r="I390">
            <v>1800</v>
          </cell>
          <cell r="J390">
            <v>126</v>
          </cell>
          <cell r="L390" t="str">
            <v>servicio</v>
          </cell>
          <cell r="O390" t="str">
            <v>contratación de personal para dinamización de la Cabalgata de Reyes de La Laguna, el día 5 d enero de 2019</v>
          </cell>
        </row>
        <row r="391">
          <cell r="A391">
            <v>2019000733</v>
          </cell>
          <cell r="C391" t="str">
            <v>B38825733</v>
          </cell>
          <cell r="D391" t="str">
            <v>GUAJARA AVENTURA, S.L.N.E.</v>
          </cell>
          <cell r="F391">
            <v>43489</v>
          </cell>
          <cell r="G391">
            <v>92320000</v>
          </cell>
          <cell r="I391">
            <v>1600</v>
          </cell>
          <cell r="J391">
            <v>104</v>
          </cell>
          <cell r="L391" t="str">
            <v>servicio</v>
          </cell>
          <cell r="O391" t="str">
            <v>alquiler y montaje de pantalla de proyección y carpa</v>
          </cell>
        </row>
        <row r="392">
          <cell r="A392">
            <v>2019000738</v>
          </cell>
          <cell r="C392" t="str">
            <v>B38825733</v>
          </cell>
          <cell r="D392" t="str">
            <v>GUAJARA AVENTURA, S.L.N.E.</v>
          </cell>
          <cell r="F392">
            <v>43490</v>
          </cell>
          <cell r="G392">
            <v>92320000</v>
          </cell>
          <cell r="I392">
            <v>1360</v>
          </cell>
          <cell r="J392">
            <v>88.4</v>
          </cell>
          <cell r="L392" t="str">
            <v>servicio</v>
          </cell>
          <cell r="O392" t="str">
            <v>alquiler y montaje de carpas el día 4 de enero de 2019 en la Plaza de Doctor Olivera, con motivo de la dinamización del Festival solidario Marcha FM</v>
          </cell>
        </row>
        <row r="393">
          <cell r="A393">
            <v>2019000748</v>
          </cell>
          <cell r="C393" t="str">
            <v>B38825733</v>
          </cell>
          <cell r="D393" t="str">
            <v>GUAJARA AVENTURA, S.L.N.E.</v>
          </cell>
          <cell r="F393">
            <v>43490</v>
          </cell>
          <cell r="G393">
            <v>92331210</v>
          </cell>
          <cell r="I393">
            <v>1050</v>
          </cell>
          <cell r="J393">
            <v>68.25</v>
          </cell>
          <cell r="L393" t="str">
            <v>servicio</v>
          </cell>
          <cell r="O393" t="str">
            <v>montaje de castillo hinchable</v>
          </cell>
        </row>
        <row r="394">
          <cell r="A394">
            <v>2019000753</v>
          </cell>
          <cell r="C394" t="str">
            <v>B38825733</v>
          </cell>
          <cell r="D394" t="str">
            <v>GUAJARA AVENTURA, S.L.N.E.</v>
          </cell>
          <cell r="F394">
            <v>43490</v>
          </cell>
          <cell r="G394">
            <v>92331210</v>
          </cell>
          <cell r="I394">
            <v>13405</v>
          </cell>
          <cell r="J394">
            <v>871.33</v>
          </cell>
          <cell r="L394" t="str">
            <v>servicio</v>
          </cell>
          <cell r="O394" t="str">
            <v>contratación de personajes, batucada, zancudos y coches clásicos</v>
          </cell>
        </row>
        <row r="395">
          <cell r="A395">
            <v>2019000773</v>
          </cell>
          <cell r="C395" t="str">
            <v>43615568R</v>
          </cell>
          <cell r="D395" t="str">
            <v>EUSEBIO MANUEL HERNANDEZ PERDOMO</v>
          </cell>
          <cell r="F395">
            <v>43493</v>
          </cell>
          <cell r="G395">
            <v>51313000</v>
          </cell>
          <cell r="I395">
            <v>1539</v>
          </cell>
          <cell r="J395">
            <v>100.04</v>
          </cell>
          <cell r="L395" t="str">
            <v>servicio</v>
          </cell>
          <cell r="O395" t="str">
            <v>alquiler y montaje de sonido</v>
          </cell>
        </row>
        <row r="396">
          <cell r="A396">
            <v>2019001020</v>
          </cell>
          <cell r="C396" t="str">
            <v>45459507F</v>
          </cell>
          <cell r="D396" t="str">
            <v>FRANCISCO JOSÉ MOLINA RAMOS</v>
          </cell>
          <cell r="F396">
            <v>43493</v>
          </cell>
          <cell r="G396">
            <v>51313000</v>
          </cell>
          <cell r="I396">
            <v>4360</v>
          </cell>
          <cell r="J396">
            <v>305.2</v>
          </cell>
          <cell r="L396" t="str">
            <v>servicio</v>
          </cell>
          <cell r="O396" t="str">
            <v>alquiler y montaje de sonido</v>
          </cell>
        </row>
        <row r="397">
          <cell r="A397">
            <v>2019001087</v>
          </cell>
          <cell r="C397" t="str">
            <v>G76512565</v>
          </cell>
          <cell r="D397" t="str">
            <v>ASOCIACION MUSICAL BANDA DE MUSICA PUERTO DE LA CRUZ</v>
          </cell>
          <cell r="F397">
            <v>43503</v>
          </cell>
          <cell r="G397">
            <v>92331210</v>
          </cell>
          <cell r="I397">
            <v>1500</v>
          </cell>
          <cell r="J397">
            <v>0</v>
          </cell>
          <cell r="L397" t="str">
            <v>servicio</v>
          </cell>
          <cell r="O397" t="str">
            <v>participación en la Cabalgata de Reyes</v>
          </cell>
        </row>
        <row r="398">
          <cell r="A398">
            <v>2019001093</v>
          </cell>
          <cell r="C398" t="str">
            <v>Q2866001G</v>
          </cell>
          <cell r="D398" t="str">
            <v>CRUZ ROJA ESPAÑOLA</v>
          </cell>
          <cell r="F398">
            <v>43493</v>
          </cell>
          <cell r="G398">
            <v>85143000</v>
          </cell>
          <cell r="I398">
            <v>297</v>
          </cell>
          <cell r="J398">
            <v>0</v>
          </cell>
          <cell r="L398" t="str">
            <v>servicio</v>
          </cell>
          <cell r="O398" t="str">
            <v>ambulancia</v>
          </cell>
        </row>
        <row r="399">
          <cell r="A399">
            <v>2019001100</v>
          </cell>
          <cell r="C399" t="str">
            <v>B76741479</v>
          </cell>
          <cell r="D399" t="str">
            <v>ZUMA SERVICIOS Y SOCORRISMO</v>
          </cell>
          <cell r="F399">
            <v>43493</v>
          </cell>
          <cell r="G399">
            <v>79713000</v>
          </cell>
          <cell r="I399">
            <v>1125</v>
          </cell>
          <cell r="J399">
            <v>73.12</v>
          </cell>
          <cell r="L399" t="str">
            <v>servicio</v>
          </cell>
          <cell r="O399" t="str">
            <v>Auxiliar de control</v>
          </cell>
        </row>
        <row r="400">
          <cell r="A400">
            <v>2019001131</v>
          </cell>
          <cell r="C400" t="str">
            <v>B38418653</v>
          </cell>
          <cell r="D400" t="str">
            <v>SANITARIOS PORTATILES, S.L.</v>
          </cell>
          <cell r="F400">
            <v>43493</v>
          </cell>
          <cell r="G400">
            <v>92320000</v>
          </cell>
          <cell r="I400">
            <v>2180</v>
          </cell>
          <cell r="J400">
            <v>141.69999999999999</v>
          </cell>
          <cell r="L400" t="str">
            <v>servicio</v>
          </cell>
          <cell r="O400" t="str">
            <v>alquiler y montaje de carpa</v>
          </cell>
        </row>
        <row r="401">
          <cell r="A401">
            <v>2019001353</v>
          </cell>
          <cell r="C401" t="str">
            <v>B76595636</v>
          </cell>
          <cell r="D401" t="str">
            <v>EMPRESA DE GESTION DE OPERACIONES DE SEGURIDAD, S.L.</v>
          </cell>
          <cell r="F401">
            <v>43497</v>
          </cell>
          <cell r="G401">
            <v>79713000</v>
          </cell>
          <cell r="I401">
            <v>360</v>
          </cell>
          <cell r="J401">
            <v>25.2</v>
          </cell>
          <cell r="L401" t="str">
            <v>servicio</v>
          </cell>
          <cell r="O401" t="str">
            <v>vigilante de seguridad</v>
          </cell>
        </row>
        <row r="402">
          <cell r="A402">
            <v>2019001407</v>
          </cell>
          <cell r="C402" t="str">
            <v>B76595636</v>
          </cell>
          <cell r="D402" t="str">
            <v>EMPRESA DE GESTION DE OPERACIONES DE SEGURIDAD, S.L.</v>
          </cell>
          <cell r="F402">
            <v>43493</v>
          </cell>
          <cell r="G402">
            <v>79713000</v>
          </cell>
          <cell r="I402">
            <v>1260</v>
          </cell>
          <cell r="J402">
            <v>88.2</v>
          </cell>
          <cell r="L402" t="str">
            <v>servicio</v>
          </cell>
          <cell r="O402" t="str">
            <v>vigilante de seguridad</v>
          </cell>
        </row>
        <row r="403">
          <cell r="A403">
            <v>2019001413</v>
          </cell>
          <cell r="C403" t="str">
            <v>B76595636</v>
          </cell>
          <cell r="D403" t="str">
            <v>EMPRESA DE GESTION DE OPERACIONES DE SEGURIDAD, S.L.</v>
          </cell>
          <cell r="F403">
            <v>43494</v>
          </cell>
          <cell r="G403">
            <v>79713000</v>
          </cell>
          <cell r="I403">
            <v>4860</v>
          </cell>
          <cell r="J403">
            <v>340.2</v>
          </cell>
          <cell r="L403" t="str">
            <v>servicio</v>
          </cell>
          <cell r="O403" t="str">
            <v>vigilante de seguridad</v>
          </cell>
        </row>
        <row r="404">
          <cell r="A404">
            <v>2019001419</v>
          </cell>
          <cell r="C404" t="str">
            <v>B76595636</v>
          </cell>
          <cell r="D404" t="str">
            <v>EMPRESA DE GESTION DE OPERACIONES DE SEGURIDAD, S.L.</v>
          </cell>
          <cell r="F404">
            <v>43497</v>
          </cell>
          <cell r="G404">
            <v>79713000</v>
          </cell>
          <cell r="I404">
            <v>5400</v>
          </cell>
          <cell r="J404">
            <v>378</v>
          </cell>
          <cell r="L404" t="str">
            <v>servicio</v>
          </cell>
          <cell r="O404" t="str">
            <v>vigilante de seguridad</v>
          </cell>
        </row>
        <row r="405">
          <cell r="A405">
            <v>2019001420</v>
          </cell>
          <cell r="C405" t="str">
            <v>43624879C</v>
          </cell>
          <cell r="D405" t="str">
            <v>AMADO ANDRÉS LOPEZ CAIROS</v>
          </cell>
          <cell r="F405">
            <v>43493</v>
          </cell>
          <cell r="G405">
            <v>92320000</v>
          </cell>
          <cell r="I405">
            <v>6750</v>
          </cell>
          <cell r="J405">
            <v>472.5</v>
          </cell>
          <cell r="L405" t="str">
            <v>servicio</v>
          </cell>
          <cell r="O405" t="str">
            <v>alquiler y montaje de carpa</v>
          </cell>
        </row>
        <row r="406">
          <cell r="A406">
            <v>2019001423</v>
          </cell>
          <cell r="C406" t="str">
            <v>43624879C</v>
          </cell>
          <cell r="D406" t="str">
            <v>AMADO ANDRÉS LOPEZ CAIROS</v>
          </cell>
          <cell r="F406">
            <v>43493</v>
          </cell>
          <cell r="G406">
            <v>92320000</v>
          </cell>
          <cell r="I406">
            <v>3994</v>
          </cell>
          <cell r="J406">
            <v>279.58</v>
          </cell>
          <cell r="L406" t="str">
            <v>servicio</v>
          </cell>
          <cell r="O406" t="str">
            <v>alquiler y montaje de escenario</v>
          </cell>
        </row>
        <row r="407">
          <cell r="A407">
            <v>2019001429</v>
          </cell>
          <cell r="C407" t="str">
            <v>J76775873</v>
          </cell>
          <cell r="D407" t="str">
            <v>EVENTOS Y SOLUCIONES ESTRUCTURALES SOCIEDAD CIVIL</v>
          </cell>
          <cell r="F407">
            <v>43493</v>
          </cell>
          <cell r="G407">
            <v>92320000</v>
          </cell>
          <cell r="I407">
            <v>840</v>
          </cell>
          <cell r="J407">
            <v>58.8</v>
          </cell>
          <cell r="L407" t="str">
            <v>servicio</v>
          </cell>
          <cell r="O407" t="str">
            <v>alquiler y montaje de escenario</v>
          </cell>
        </row>
        <row r="408">
          <cell r="A408">
            <v>2019001433</v>
          </cell>
          <cell r="C408" t="str">
            <v>J76775873</v>
          </cell>
          <cell r="D408" t="str">
            <v>EVENTOS Y SOLUCIONES ESTRUCTURALES SOCIEDAD CIVIL</v>
          </cell>
          <cell r="F408">
            <v>43493</v>
          </cell>
          <cell r="G408">
            <v>92320000</v>
          </cell>
          <cell r="I408">
            <v>850</v>
          </cell>
          <cell r="J408">
            <v>59.5</v>
          </cell>
          <cell r="L408" t="str">
            <v>servicio</v>
          </cell>
          <cell r="O408" t="str">
            <v>alquiler y montaje de vallas</v>
          </cell>
        </row>
        <row r="409">
          <cell r="A409">
            <v>2019001439</v>
          </cell>
          <cell r="C409" t="str">
            <v>A38022240</v>
          </cell>
          <cell r="D409" t="str">
            <v>PEREZ Y CAIROS, S.A.</v>
          </cell>
          <cell r="F409">
            <v>43493</v>
          </cell>
          <cell r="G409">
            <v>60140000</v>
          </cell>
          <cell r="I409">
            <v>140</v>
          </cell>
          <cell r="J409">
            <v>4.2</v>
          </cell>
          <cell r="L409" t="str">
            <v>servicio</v>
          </cell>
          <cell r="O409" t="str">
            <v>transporte</v>
          </cell>
        </row>
        <row r="410">
          <cell r="A410">
            <v>2019001476</v>
          </cell>
          <cell r="C410" t="str">
            <v>B38418653</v>
          </cell>
          <cell r="D410" t="str">
            <v>SANITARIOS PORTATILES, S.L.</v>
          </cell>
          <cell r="F410">
            <v>43493</v>
          </cell>
          <cell r="G410">
            <v>92320000</v>
          </cell>
          <cell r="I410">
            <v>2180</v>
          </cell>
          <cell r="J410">
            <v>152.6</v>
          </cell>
          <cell r="L410" t="str">
            <v>servicio</v>
          </cell>
          <cell r="O410" t="str">
            <v>alquiler y montaje de carpa</v>
          </cell>
        </row>
        <row r="411">
          <cell r="A411">
            <v>2019001684</v>
          </cell>
          <cell r="C411" t="str">
            <v>B38825733</v>
          </cell>
          <cell r="D411" t="str">
            <v>GUAJARA AVENTURA S.L.N.E.</v>
          </cell>
          <cell r="F411">
            <v>43493</v>
          </cell>
          <cell r="G411">
            <v>92331210</v>
          </cell>
          <cell r="I411">
            <v>1110</v>
          </cell>
          <cell r="J411">
            <v>72.150000000000006</v>
          </cell>
          <cell r="L411" t="str">
            <v>servicio</v>
          </cell>
          <cell r="O411" t="str">
            <v>talleres de dinamización infantil,Paje y castillo hinchable</v>
          </cell>
        </row>
        <row r="412">
          <cell r="A412">
            <v>2019001703</v>
          </cell>
          <cell r="C412" t="str">
            <v>G38939096</v>
          </cell>
          <cell r="D412" t="str">
            <v>ASOCIACION CULTURAL FANFARRIA JUVENIL DE LOS SILOS</v>
          </cell>
          <cell r="F412">
            <v>43495</v>
          </cell>
          <cell r="G412">
            <v>92312240</v>
          </cell>
          <cell r="I412">
            <v>1200</v>
          </cell>
          <cell r="J412">
            <v>0</v>
          </cell>
          <cell r="L412" t="str">
            <v>servicio</v>
          </cell>
          <cell r="O412" t="str">
            <v>actuación</v>
          </cell>
        </row>
        <row r="413">
          <cell r="A413">
            <v>2019001705</v>
          </cell>
          <cell r="C413" t="str">
            <v>G38939096</v>
          </cell>
          <cell r="D413" t="str">
            <v>ASOCIACION CULTURAL FANFARRIA JUVENIL DE LOS SILOS</v>
          </cell>
          <cell r="F413">
            <v>43496</v>
          </cell>
          <cell r="G413">
            <v>92312240</v>
          </cell>
          <cell r="I413">
            <v>1200</v>
          </cell>
          <cell r="J413">
            <v>0</v>
          </cell>
          <cell r="L413" t="str">
            <v>servicio</v>
          </cell>
          <cell r="O413" t="str">
            <v>actuación</v>
          </cell>
        </row>
        <row r="414">
          <cell r="A414">
            <v>2019001709</v>
          </cell>
          <cell r="C414" t="str">
            <v>43816367X</v>
          </cell>
          <cell r="D414" t="str">
            <v>HIPÓLITO MARRERO PEREZ</v>
          </cell>
          <cell r="F414">
            <v>43503</v>
          </cell>
          <cell r="G414">
            <v>51112000</v>
          </cell>
          <cell r="I414">
            <v>3840</v>
          </cell>
          <cell r="J414">
            <v>249.6</v>
          </cell>
          <cell r="L414" t="str">
            <v>servicio</v>
          </cell>
          <cell r="O414" t="str">
            <v>reparación y mantenimiento</v>
          </cell>
        </row>
        <row r="415">
          <cell r="A415">
            <v>2019001979</v>
          </cell>
          <cell r="C415" t="str">
            <v>43783510C</v>
          </cell>
          <cell r="D415" t="str">
            <v>FERNANDO DAVID AMADOR GARCÍA</v>
          </cell>
          <cell r="F415">
            <v>43497</v>
          </cell>
          <cell r="G415">
            <v>92312240</v>
          </cell>
          <cell r="I415">
            <v>8500</v>
          </cell>
          <cell r="J415">
            <v>552.5</v>
          </cell>
          <cell r="L415" t="str">
            <v>servicio</v>
          </cell>
          <cell r="O415" t="str">
            <v>actuación</v>
          </cell>
        </row>
        <row r="416">
          <cell r="A416">
            <v>2019001992</v>
          </cell>
          <cell r="C416" t="str">
            <v>G38405262</v>
          </cell>
          <cell r="D416" t="str">
            <v>ASOCIACION COLECTIVO CULTURAL LA ESCALERA</v>
          </cell>
          <cell r="F416">
            <v>43497</v>
          </cell>
          <cell r="G416">
            <v>92331210</v>
          </cell>
          <cell r="I416">
            <v>1300</v>
          </cell>
          <cell r="J416">
            <v>0</v>
          </cell>
          <cell r="L416" t="str">
            <v>servicio</v>
          </cell>
          <cell r="O416" t="str">
            <v>taller actividades infantiles</v>
          </cell>
        </row>
        <row r="417">
          <cell r="A417">
            <v>2019002419</v>
          </cell>
          <cell r="C417" t="str">
            <v>B76645233</v>
          </cell>
          <cell r="D417" t="str">
            <v>CANARIASMUSIC PUBLICIDAD Y EVENTOS, S.L.</v>
          </cell>
          <cell r="F417">
            <v>43496</v>
          </cell>
          <cell r="G417">
            <v>92312240</v>
          </cell>
          <cell r="I417">
            <v>5550</v>
          </cell>
          <cell r="J417">
            <v>388.5</v>
          </cell>
          <cell r="L417" t="str">
            <v>servicio</v>
          </cell>
          <cell r="O417" t="str">
            <v>actuación</v>
          </cell>
        </row>
        <row r="418">
          <cell r="A418">
            <v>2019002429</v>
          </cell>
          <cell r="C418" t="str">
            <v>B76645233</v>
          </cell>
          <cell r="D418" t="str">
            <v>CANARIASMUSIC PUBLICIDAD Y EVENTOS, S.L.</v>
          </cell>
          <cell r="F418">
            <v>43496</v>
          </cell>
          <cell r="G418">
            <v>92312240</v>
          </cell>
          <cell r="I418">
            <v>3575</v>
          </cell>
          <cell r="J418">
            <v>250.25</v>
          </cell>
          <cell r="L418" t="str">
            <v>servicio</v>
          </cell>
          <cell r="O418" t="str">
            <v>actuación</v>
          </cell>
        </row>
        <row r="419">
          <cell r="A419">
            <v>2019002453</v>
          </cell>
          <cell r="C419" t="str">
            <v>B76622927</v>
          </cell>
          <cell r="D419" t="str">
            <v>AUTOCENTRO NEU-TEIDE, S.L</v>
          </cell>
          <cell r="F419">
            <v>43496</v>
          </cell>
          <cell r="G419">
            <v>50112000</v>
          </cell>
          <cell r="I419">
            <v>2411.75</v>
          </cell>
          <cell r="J419">
            <v>156.76</v>
          </cell>
          <cell r="L419" t="str">
            <v>servicio</v>
          </cell>
          <cell r="O419" t="str">
            <v>reparción y mantenimiento de vehículo</v>
          </cell>
        </row>
        <row r="420">
          <cell r="A420">
            <v>2019002693</v>
          </cell>
          <cell r="C420" t="str">
            <v>B38502118</v>
          </cell>
          <cell r="D420" t="str">
            <v>RECURSOS PRODUCCIONES, S.L.</v>
          </cell>
          <cell r="F420">
            <v>43497</v>
          </cell>
          <cell r="G420">
            <v>92100000</v>
          </cell>
          <cell r="I420">
            <v>750</v>
          </cell>
          <cell r="J420">
            <v>48.75</v>
          </cell>
          <cell r="L420" t="str">
            <v>servicio</v>
          </cell>
          <cell r="O420" t="str">
            <v>grabación Cabalgata de Reyes</v>
          </cell>
        </row>
        <row r="421">
          <cell r="A421">
            <v>2019002750</v>
          </cell>
          <cell r="C421" t="str">
            <v>45896336C</v>
          </cell>
          <cell r="D421" t="str">
            <v>ESTEFANÍA DE LA HOZ BRIGANTY</v>
          </cell>
          <cell r="F421">
            <v>43497</v>
          </cell>
          <cell r="G421">
            <v>92100000</v>
          </cell>
          <cell r="I421">
            <v>3360</v>
          </cell>
          <cell r="J421">
            <v>0</v>
          </cell>
          <cell r="L421" t="str">
            <v>servicio</v>
          </cell>
          <cell r="O421" t="str">
            <v>servicio de producción y grabación</v>
          </cell>
        </row>
        <row r="422">
          <cell r="A422">
            <v>2019002799</v>
          </cell>
          <cell r="C422" t="str">
            <v>B38509170</v>
          </cell>
          <cell r="D422" t="str">
            <v>COMERCIAL RAECAN, SL</v>
          </cell>
          <cell r="F422">
            <v>43510</v>
          </cell>
          <cell r="G422">
            <v>92331210</v>
          </cell>
          <cell r="I422">
            <v>2099</v>
          </cell>
          <cell r="J422">
            <v>136.43</v>
          </cell>
          <cell r="L422" t="str">
            <v>suministro</v>
          </cell>
          <cell r="O422" t="str">
            <v>Suministro de confetis y serpentinas</v>
          </cell>
        </row>
        <row r="423">
          <cell r="A423">
            <v>2019003228</v>
          </cell>
          <cell r="C423" t="str">
            <v>B38514972</v>
          </cell>
          <cell r="D423" t="str">
            <v>SERVICIOS TRACENTEJO, S.L.</v>
          </cell>
          <cell r="F423">
            <v>43497</v>
          </cell>
          <cell r="G423">
            <v>92320000</v>
          </cell>
          <cell r="I423">
            <v>420</v>
          </cell>
          <cell r="J423">
            <v>27.3</v>
          </cell>
          <cell r="L423" t="str">
            <v>servicio</v>
          </cell>
          <cell r="O423" t="str">
            <v>alquiler y montaje de escenario</v>
          </cell>
        </row>
        <row r="424">
          <cell r="A424">
            <v>2019003233</v>
          </cell>
          <cell r="C424" t="str">
            <v>B38902516</v>
          </cell>
          <cell r="D424" t="str">
            <v>SONOTEC TEJINA, S.L.</v>
          </cell>
          <cell r="F424">
            <v>43502</v>
          </cell>
          <cell r="G424">
            <v>92320000</v>
          </cell>
          <cell r="I424">
            <v>2400</v>
          </cell>
          <cell r="J424">
            <v>156</v>
          </cell>
          <cell r="L424" t="str">
            <v>servicio</v>
          </cell>
          <cell r="O424" t="str">
            <v>alquilery montaje de escenario</v>
          </cell>
        </row>
        <row r="425">
          <cell r="A425">
            <v>2019003536</v>
          </cell>
          <cell r="C425" t="str">
            <v>43809137W</v>
          </cell>
          <cell r="D425" t="str">
            <v>IVÁN MENDEZ MORALES</v>
          </cell>
          <cell r="F425">
            <v>43503</v>
          </cell>
          <cell r="G425">
            <v>51313000</v>
          </cell>
          <cell r="I425">
            <v>1500</v>
          </cell>
          <cell r="J425">
            <v>97.5</v>
          </cell>
          <cell r="L425" t="str">
            <v>servicio</v>
          </cell>
          <cell r="O425" t="str">
            <v>alquiler y montaje de sonido</v>
          </cell>
        </row>
        <row r="426">
          <cell r="A426">
            <v>2019003542</v>
          </cell>
          <cell r="C426" t="str">
            <v>B38905790</v>
          </cell>
          <cell r="D426" t="str">
            <v>GRUAS LAGUNA, S.L.</v>
          </cell>
          <cell r="F426">
            <v>43497</v>
          </cell>
          <cell r="G426">
            <v>34142100</v>
          </cell>
          <cell r="I426">
            <v>240</v>
          </cell>
          <cell r="J426">
            <v>7.2</v>
          </cell>
          <cell r="L426" t="str">
            <v>servicio</v>
          </cell>
          <cell r="O426" t="str">
            <v>transporte de Elevador</v>
          </cell>
        </row>
        <row r="427">
          <cell r="A427">
            <v>2019004341</v>
          </cell>
          <cell r="C427" t="str">
            <v>B38514972</v>
          </cell>
          <cell r="D427" t="str">
            <v>SERVICIOS TRACENTEJO, S.L.</v>
          </cell>
          <cell r="F427">
            <v>43537</v>
          </cell>
          <cell r="G427">
            <v>92320000</v>
          </cell>
          <cell r="I427">
            <v>1830</v>
          </cell>
          <cell r="J427">
            <v>118.95</v>
          </cell>
          <cell r="L427" t="str">
            <v>servicio</v>
          </cell>
          <cell r="O427" t="str">
            <v>alquiler y montaje de escenario</v>
          </cell>
        </row>
        <row r="428">
          <cell r="A428">
            <v>2019004344</v>
          </cell>
          <cell r="C428" t="str">
            <v>B38514972</v>
          </cell>
          <cell r="D428" t="str">
            <v>SERVICIOS TRACENTEJO, S.L.</v>
          </cell>
          <cell r="F428">
            <v>43537</v>
          </cell>
          <cell r="G428">
            <v>92320000</v>
          </cell>
          <cell r="I428">
            <v>750</v>
          </cell>
          <cell r="J428">
            <v>48.75</v>
          </cell>
          <cell r="L428" t="str">
            <v>servicio</v>
          </cell>
          <cell r="O428" t="str">
            <v>alquiler y montaje de vallas</v>
          </cell>
        </row>
        <row r="429">
          <cell r="A429">
            <v>2019004348</v>
          </cell>
          <cell r="C429" t="str">
            <v>B38514972</v>
          </cell>
          <cell r="D429" t="str">
            <v>SERVICIOS TRACENTEJO, S.L.</v>
          </cell>
          <cell r="F429">
            <v>43539</v>
          </cell>
          <cell r="G429">
            <v>92320000</v>
          </cell>
          <cell r="I429">
            <v>2200</v>
          </cell>
          <cell r="J429">
            <v>143</v>
          </cell>
          <cell r="L429" t="str">
            <v>servicio</v>
          </cell>
          <cell r="O429" t="str">
            <v>alquiler y montaje de escenario y vallas</v>
          </cell>
        </row>
        <row r="430">
          <cell r="A430">
            <v>2019004352</v>
          </cell>
          <cell r="C430" t="str">
            <v>A38022240</v>
          </cell>
          <cell r="D430" t="str">
            <v>PEREZ Y CAIROS, S.A.</v>
          </cell>
          <cell r="F430">
            <v>43510</v>
          </cell>
          <cell r="G430">
            <v>60140000</v>
          </cell>
          <cell r="I430">
            <v>180</v>
          </cell>
          <cell r="J430">
            <v>5.4</v>
          </cell>
          <cell r="L430" t="str">
            <v>servicio</v>
          </cell>
          <cell r="O430" t="str">
            <v>transporte</v>
          </cell>
        </row>
        <row r="431">
          <cell r="A431">
            <v>2019004358</v>
          </cell>
          <cell r="C431" t="str">
            <v>A38022240</v>
          </cell>
          <cell r="D431" t="str">
            <v>PEREZ Y CAIROS, S.A.</v>
          </cell>
          <cell r="F431">
            <v>43522</v>
          </cell>
          <cell r="G431">
            <v>60140000</v>
          </cell>
          <cell r="I431">
            <v>140</v>
          </cell>
          <cell r="J431">
            <v>4.2</v>
          </cell>
          <cell r="L431" t="str">
            <v>servicio</v>
          </cell>
          <cell r="O431" t="str">
            <v>transporte</v>
          </cell>
        </row>
        <row r="432">
          <cell r="A432">
            <v>2019005001</v>
          </cell>
          <cell r="C432" t="str">
            <v>B38032207</v>
          </cell>
          <cell r="D432" t="str">
            <v>PIROTECNIA HERMANOS TOSTE, S.L.</v>
          </cell>
          <cell r="F432">
            <v>43510</v>
          </cell>
          <cell r="G432">
            <v>92360000</v>
          </cell>
          <cell r="I432">
            <v>291.26</v>
          </cell>
          <cell r="J432">
            <v>8.74</v>
          </cell>
          <cell r="L432" t="str">
            <v>suministro</v>
          </cell>
          <cell r="O432" t="str">
            <v>castillo de fuegos</v>
          </cell>
        </row>
        <row r="433">
          <cell r="A433">
            <v>2019005006</v>
          </cell>
          <cell r="C433" t="str">
            <v>B76622927</v>
          </cell>
          <cell r="D433" t="str">
            <v>AUTOCENTRO NEU-TEIDE, S.L</v>
          </cell>
          <cell r="F433">
            <v>43515</v>
          </cell>
          <cell r="G433">
            <v>50112000</v>
          </cell>
          <cell r="I433">
            <v>706.22</v>
          </cell>
          <cell r="J433">
            <v>45.9</v>
          </cell>
          <cell r="L433" t="str">
            <v>servicio</v>
          </cell>
          <cell r="O433" t="str">
            <v>reparación y mantenimiento de vehículos</v>
          </cell>
        </row>
        <row r="434">
          <cell r="A434">
            <v>2019005606</v>
          </cell>
          <cell r="C434" t="str">
            <v>B76601756</v>
          </cell>
          <cell r="D434" t="str">
            <v>EVENTS WAYSUN, S.L.</v>
          </cell>
          <cell r="F434">
            <v>43536</v>
          </cell>
          <cell r="G434">
            <v>98390000</v>
          </cell>
          <cell r="I434">
            <v>1047</v>
          </cell>
          <cell r="J434">
            <v>68.06</v>
          </cell>
          <cell r="L434" t="str">
            <v>servicio</v>
          </cell>
          <cell r="O434" t="str">
            <v>contratación de 4 operarios</v>
          </cell>
        </row>
        <row r="435">
          <cell r="A435">
            <v>2019005674</v>
          </cell>
          <cell r="C435" t="str">
            <v>G38298725</v>
          </cell>
          <cell r="D435" t="str">
            <v>PATRONATO DE MÚSICA NTRA. SRA. DE LOURDES</v>
          </cell>
          <cell r="F435">
            <v>43515</v>
          </cell>
          <cell r="G435">
            <v>92312240</v>
          </cell>
          <cell r="I435">
            <v>1050</v>
          </cell>
          <cell r="J435">
            <v>0</v>
          </cell>
          <cell r="L435" t="str">
            <v>servicio</v>
          </cell>
          <cell r="O435" t="str">
            <v>actuación</v>
          </cell>
        </row>
        <row r="436">
          <cell r="A436">
            <v>2019005868</v>
          </cell>
          <cell r="C436" t="str">
            <v>A38022240</v>
          </cell>
          <cell r="D436" t="str">
            <v>PEREZ Y CAIROS, S.A.</v>
          </cell>
          <cell r="F436">
            <v>43536</v>
          </cell>
          <cell r="G436">
            <v>60140000</v>
          </cell>
          <cell r="I436">
            <v>140</v>
          </cell>
          <cell r="J436">
            <v>4.2</v>
          </cell>
          <cell r="L436" t="str">
            <v>servicio</v>
          </cell>
          <cell r="O436" t="str">
            <v>transporte</v>
          </cell>
        </row>
        <row r="437">
          <cell r="A437">
            <v>2019007355</v>
          </cell>
          <cell r="C437" t="str">
            <v>V38422713</v>
          </cell>
          <cell r="D437" t="str">
            <v>COMPARSA LOS JOROPEROS</v>
          </cell>
          <cell r="F437">
            <v>43530</v>
          </cell>
          <cell r="G437">
            <v>92312240</v>
          </cell>
          <cell r="I437">
            <v>1000</v>
          </cell>
          <cell r="J437">
            <v>0</v>
          </cell>
          <cell r="L437" t="str">
            <v>servicio</v>
          </cell>
          <cell r="O437" t="str">
            <v>actuación</v>
          </cell>
        </row>
        <row r="438">
          <cell r="A438">
            <v>2019007425</v>
          </cell>
          <cell r="C438" t="str">
            <v>B38590626</v>
          </cell>
          <cell r="D438" t="str">
            <v>SONORA OLIMPIA, S.L.</v>
          </cell>
          <cell r="F438">
            <v>43524</v>
          </cell>
          <cell r="G438">
            <v>51313000</v>
          </cell>
          <cell r="I438">
            <v>4250</v>
          </cell>
          <cell r="J438">
            <v>276.25</v>
          </cell>
          <cell r="L438" t="str">
            <v>servicio</v>
          </cell>
          <cell r="O438" t="str">
            <v>alquiler y montaje de sonido</v>
          </cell>
        </row>
        <row r="439">
          <cell r="A439">
            <v>2019007434</v>
          </cell>
          <cell r="C439" t="str">
            <v>B38825733</v>
          </cell>
          <cell r="D439" t="str">
            <v>GUAJARA AVENTURA S.L.N.E.</v>
          </cell>
          <cell r="F439">
            <v>43530</v>
          </cell>
          <cell r="G439">
            <v>51313000</v>
          </cell>
          <cell r="I439">
            <v>4400</v>
          </cell>
          <cell r="J439">
            <v>286</v>
          </cell>
          <cell r="L439" t="str">
            <v>servicio</v>
          </cell>
          <cell r="O439" t="str">
            <v>alquiler y montaje de sonido</v>
          </cell>
        </row>
        <row r="440">
          <cell r="A440">
            <v>2019007479</v>
          </cell>
          <cell r="C440" t="str">
            <v>A38022240</v>
          </cell>
          <cell r="D440" t="str">
            <v>PEREZ Y CAIROS, S.A.</v>
          </cell>
          <cell r="F440">
            <v>43536</v>
          </cell>
          <cell r="G440">
            <v>60140000</v>
          </cell>
          <cell r="I440">
            <v>150</v>
          </cell>
          <cell r="J440">
            <v>4.5</v>
          </cell>
          <cell r="L440" t="str">
            <v>servicio</v>
          </cell>
          <cell r="O440" t="str">
            <v>transporte</v>
          </cell>
        </row>
        <row r="441">
          <cell r="A441">
            <v>2019007640</v>
          </cell>
          <cell r="C441" t="str">
            <v>B38032207</v>
          </cell>
          <cell r="D441" t="str">
            <v>PIROTECNIA HERMANOS TOSTE, S.L.</v>
          </cell>
          <cell r="F441">
            <v>43536</v>
          </cell>
          <cell r="G441">
            <v>92360000</v>
          </cell>
          <cell r="I441">
            <v>291.26</v>
          </cell>
          <cell r="J441">
            <v>8.74</v>
          </cell>
          <cell r="L441" t="str">
            <v>suministro</v>
          </cell>
          <cell r="O441" t="str">
            <v>castillo de fuegos</v>
          </cell>
        </row>
        <row r="442">
          <cell r="A442">
            <v>2019007780</v>
          </cell>
          <cell r="C442" t="str">
            <v>A38022240</v>
          </cell>
          <cell r="D442" t="str">
            <v>PEREZ Y CAIROS S.A.</v>
          </cell>
          <cell r="F442">
            <v>43543</v>
          </cell>
          <cell r="G442">
            <v>60140000</v>
          </cell>
          <cell r="I442">
            <v>140</v>
          </cell>
          <cell r="J442">
            <v>4.2</v>
          </cell>
          <cell r="L442" t="str">
            <v>servicio</v>
          </cell>
          <cell r="O442" t="str">
            <v>transporte</v>
          </cell>
        </row>
        <row r="443">
          <cell r="A443">
            <v>2019007809</v>
          </cell>
          <cell r="C443" t="str">
            <v>B38529780</v>
          </cell>
          <cell r="D443" t="str">
            <v>LITOGRAFIA TRUJILLO, S.L.U.</v>
          </cell>
          <cell r="F443">
            <v>43549</v>
          </cell>
          <cell r="G443">
            <v>22462000</v>
          </cell>
          <cell r="I443">
            <v>5600</v>
          </cell>
          <cell r="J443">
            <v>364</v>
          </cell>
          <cell r="L443" t="str">
            <v>servicio</v>
          </cell>
          <cell r="O443" t="str">
            <v>PROGRAMA DE ACTUACIONES</v>
          </cell>
        </row>
        <row r="444">
          <cell r="A444">
            <v>2019008847</v>
          </cell>
          <cell r="C444" t="str">
            <v>G38436457</v>
          </cell>
          <cell r="D444" t="str">
            <v>ASOCIACION CULTURAL COMPARSA RIO ORINOCO</v>
          </cell>
          <cell r="F444">
            <v>43549</v>
          </cell>
          <cell r="G444">
            <v>92312240</v>
          </cell>
          <cell r="I444">
            <v>1500</v>
          </cell>
          <cell r="J444">
            <v>0</v>
          </cell>
          <cell r="L444" t="str">
            <v>servicio</v>
          </cell>
          <cell r="O444" t="str">
            <v>Actuación Asociación Cultural Comparsa Río Orinoco</v>
          </cell>
        </row>
        <row r="445">
          <cell r="A445">
            <v>2019008910</v>
          </cell>
          <cell r="C445" t="str">
            <v>B38571261</v>
          </cell>
          <cell r="D445" t="str">
            <v>BAILANDO PRODUCCIONES ARTISTICAS, S.L.</v>
          </cell>
          <cell r="F445">
            <v>43549</v>
          </cell>
          <cell r="G445">
            <v>51313000</v>
          </cell>
          <cell r="I445">
            <v>7000</v>
          </cell>
          <cell r="J445">
            <v>455</v>
          </cell>
          <cell r="L445" t="str">
            <v>servicio</v>
          </cell>
          <cell r="O445" t="str">
            <v>Equipo de sonido Carnaval La Verdellada 2019,</v>
          </cell>
        </row>
        <row r="446">
          <cell r="A446">
            <v>2019008997</v>
          </cell>
          <cell r="C446" t="str">
            <v>B38871810</v>
          </cell>
          <cell r="D446" t="str">
            <v>TENERIFE IMAGINA, S.L.</v>
          </cell>
          <cell r="F446">
            <v>43549</v>
          </cell>
          <cell r="G446">
            <v>71318100</v>
          </cell>
          <cell r="I446">
            <v>6000</v>
          </cell>
          <cell r="J446">
            <v>390</v>
          </cell>
          <cell r="L446" t="str">
            <v>servicio</v>
          </cell>
          <cell r="O446" t="str">
            <v>montaje de iluminación</v>
          </cell>
        </row>
        <row r="447">
          <cell r="A447">
            <v>2019009029</v>
          </cell>
          <cell r="C447" t="str">
            <v>B38871810</v>
          </cell>
          <cell r="D447" t="str">
            <v>TENERIFE IMAGINA, S.L.</v>
          </cell>
          <cell r="F447">
            <v>43546</v>
          </cell>
          <cell r="G447">
            <v>92331210</v>
          </cell>
          <cell r="I447">
            <v>450</v>
          </cell>
          <cell r="J447">
            <v>29.25</v>
          </cell>
          <cell r="L447" t="str">
            <v>servicio</v>
          </cell>
          <cell r="O447" t="str">
            <v>actuación de un payaso</v>
          </cell>
        </row>
        <row r="448">
          <cell r="A448">
            <v>2019009046</v>
          </cell>
          <cell r="C448" t="str">
            <v>43624879C</v>
          </cell>
          <cell r="D448" t="str">
            <v>AMADO ANDRÉS LOPEZ CAIROS</v>
          </cell>
          <cell r="F448">
            <v>43549</v>
          </cell>
          <cell r="G448">
            <v>92320000</v>
          </cell>
          <cell r="I448">
            <v>5400</v>
          </cell>
          <cell r="J448">
            <v>351</v>
          </cell>
          <cell r="L448" t="str">
            <v>servicio</v>
          </cell>
          <cell r="O448" t="str">
            <v>alquiler y montaje de escenario y carpas</v>
          </cell>
        </row>
        <row r="449">
          <cell r="A449">
            <v>2019009071</v>
          </cell>
          <cell r="C449" t="str">
            <v>43624879C</v>
          </cell>
          <cell r="D449" t="str">
            <v>AMADO ANDRÉS LOPEZ CAIROS</v>
          </cell>
          <cell r="F449">
            <v>43543</v>
          </cell>
          <cell r="G449">
            <v>92320000</v>
          </cell>
          <cell r="I449">
            <v>1200</v>
          </cell>
          <cell r="J449">
            <v>78</v>
          </cell>
          <cell r="L449" t="str">
            <v>servicio</v>
          </cell>
          <cell r="O449" t="str">
            <v>montaje y alquiler de tarimas</v>
          </cell>
        </row>
        <row r="450">
          <cell r="A450">
            <v>2019009229</v>
          </cell>
          <cell r="C450" t="str">
            <v>B76751270</v>
          </cell>
          <cell r="D450" t="str">
            <v>CANARIASMUSIC, S.L.U</v>
          </cell>
          <cell r="F450">
            <v>43549</v>
          </cell>
          <cell r="G450">
            <v>92312240</v>
          </cell>
          <cell r="I450">
            <v>500</v>
          </cell>
          <cell r="J450">
            <v>32.5</v>
          </cell>
          <cell r="L450" t="str">
            <v>servicio</v>
          </cell>
          <cell r="O450" t="str">
            <v>actuación de la Banda de Cornetas y Tambores de San Miguel de La Laguna</v>
          </cell>
        </row>
        <row r="451">
          <cell r="A451">
            <v>2019009240</v>
          </cell>
          <cell r="C451" t="str">
            <v>B38067591</v>
          </cell>
          <cell r="D451" t="str">
            <v>TRANSPORTE LA MERCED CANARIA, S.L.</v>
          </cell>
          <cell r="F451">
            <v>43546</v>
          </cell>
          <cell r="G451">
            <v>60140000</v>
          </cell>
          <cell r="I451">
            <v>8170</v>
          </cell>
          <cell r="J451">
            <v>245.1</v>
          </cell>
          <cell r="L451" t="str">
            <v>servicio</v>
          </cell>
          <cell r="O451" t="str">
            <v>traslados de diferentes grupos</v>
          </cell>
        </row>
        <row r="452">
          <cell r="A452">
            <v>2019009267</v>
          </cell>
          <cell r="C452" t="str">
            <v>G76550615</v>
          </cell>
          <cell r="D452" t="str">
            <v>ASOCIACION CULTURAL FAMAYCE</v>
          </cell>
          <cell r="F452">
            <v>43549</v>
          </cell>
          <cell r="G452">
            <v>92312240</v>
          </cell>
          <cell r="I452">
            <v>3000</v>
          </cell>
          <cell r="J452">
            <v>0</v>
          </cell>
          <cell r="L452" t="str">
            <v>servicio</v>
          </cell>
          <cell r="O452" t="str">
            <v>actuación de la Asociación Cultural Famayce</v>
          </cell>
        </row>
        <row r="453">
          <cell r="A453">
            <v>2019009286</v>
          </cell>
          <cell r="C453" t="str">
            <v>B38529780</v>
          </cell>
          <cell r="D453" t="str">
            <v>LITOGRAFIA TRUJILLO, S.L.U.</v>
          </cell>
          <cell r="F453">
            <v>43549</v>
          </cell>
          <cell r="G453">
            <v>22462000</v>
          </cell>
          <cell r="I453">
            <v>5490</v>
          </cell>
          <cell r="J453">
            <v>356.85</v>
          </cell>
          <cell r="L453" t="str">
            <v>suministro</v>
          </cell>
          <cell r="O453" t="str">
            <v>publicidad</v>
          </cell>
        </row>
        <row r="454">
          <cell r="A454">
            <v>2019009381</v>
          </cell>
          <cell r="C454" t="str">
            <v>G38877189</v>
          </cell>
          <cell r="D454" t="str">
            <v>ASOCIACION CULTURAL MURGA INFANTIL LOS CASTORCITOS</v>
          </cell>
          <cell r="F454">
            <v>43539</v>
          </cell>
          <cell r="G454">
            <v>92312240</v>
          </cell>
          <cell r="I454">
            <v>900</v>
          </cell>
          <cell r="J454">
            <v>0</v>
          </cell>
          <cell r="L454" t="str">
            <v>servicio</v>
          </cell>
          <cell r="O454" t="str">
            <v>actuación de la Asociación Cultural Murga Los Castorcitos</v>
          </cell>
        </row>
        <row r="455">
          <cell r="A455">
            <v>2019009391</v>
          </cell>
          <cell r="C455" t="str">
            <v>G38877189</v>
          </cell>
          <cell r="D455" t="str">
            <v>ASOCIACION CULTURAL MURGA INFANTIL LOS CASTORCITOS</v>
          </cell>
          <cell r="F455">
            <v>43616</v>
          </cell>
          <cell r="G455">
            <v>92312240</v>
          </cell>
          <cell r="I455">
            <v>300</v>
          </cell>
          <cell r="J455">
            <v>0</v>
          </cell>
          <cell r="L455" t="str">
            <v>servicio</v>
          </cell>
          <cell r="O455" t="str">
            <v>actuación de la Asociación Cultural Murga Los Castorcitos</v>
          </cell>
        </row>
        <row r="456">
          <cell r="A456">
            <v>2019010208</v>
          </cell>
          <cell r="C456" t="str">
            <v>B38571261</v>
          </cell>
          <cell r="D456" t="str">
            <v>BAILANDO PRODUCCIONES ARTISTICAS, S.L.</v>
          </cell>
          <cell r="F456">
            <v>43557</v>
          </cell>
          <cell r="G456">
            <v>92320000</v>
          </cell>
          <cell r="I456">
            <v>1130</v>
          </cell>
          <cell r="J456">
            <v>73.45</v>
          </cell>
          <cell r="L456" t="str">
            <v>servicio</v>
          </cell>
          <cell r="O456" t="str">
            <v>alquiler de carpas</v>
          </cell>
        </row>
        <row r="457">
          <cell r="A457">
            <v>2019010454</v>
          </cell>
          <cell r="C457" t="str">
            <v>V38422713</v>
          </cell>
          <cell r="D457" t="str">
            <v>COMPARSA LOS JOROPEROS</v>
          </cell>
          <cell r="F457">
            <v>43557</v>
          </cell>
          <cell r="G457">
            <v>92312240</v>
          </cell>
          <cell r="I457">
            <v>1000</v>
          </cell>
          <cell r="J457">
            <v>0</v>
          </cell>
          <cell r="L457" t="str">
            <v>servicio</v>
          </cell>
          <cell r="O457" t="str">
            <v>actuaciones de la Comparsa Los Joroperos</v>
          </cell>
        </row>
        <row r="458">
          <cell r="A458">
            <v>2019010574</v>
          </cell>
          <cell r="C458" t="str">
            <v>G38249157</v>
          </cell>
          <cell r="D458" t="str">
            <v>COMPARSA LOS VALLEIROS</v>
          </cell>
          <cell r="F458">
            <v>43557</v>
          </cell>
          <cell r="G458">
            <v>92312240</v>
          </cell>
          <cell r="I458">
            <v>3000</v>
          </cell>
          <cell r="J458">
            <v>0</v>
          </cell>
          <cell r="L458" t="str">
            <v>servicio</v>
          </cell>
          <cell r="O458" t="str">
            <v>actuaciones de la Asociación Comparsa Los Valleiros</v>
          </cell>
        </row>
        <row r="459">
          <cell r="A459">
            <v>2019010634</v>
          </cell>
          <cell r="C459" t="str">
            <v>G38634192</v>
          </cell>
          <cell r="D459" t="str">
            <v>ASOCIACION MAYORES PICO CHO CANINO</v>
          </cell>
          <cell r="F459">
            <v>43557</v>
          </cell>
          <cell r="G459">
            <v>92312240</v>
          </cell>
          <cell r="I459">
            <v>600</v>
          </cell>
          <cell r="J459">
            <v>0</v>
          </cell>
          <cell r="L459" t="str">
            <v>servicio</v>
          </cell>
          <cell r="O459" t="str">
            <v>actuación Musical de la Rondalla Las Nieves</v>
          </cell>
        </row>
        <row r="460">
          <cell r="A460">
            <v>2019010693</v>
          </cell>
          <cell r="C460" t="str">
            <v>J76775873</v>
          </cell>
          <cell r="D460" t="str">
            <v>EVENTOS Y SOLUCIONES ESTRUCTURALES SOCIEDAD CIVIL</v>
          </cell>
          <cell r="F460">
            <v>43557</v>
          </cell>
          <cell r="G460">
            <v>92320000</v>
          </cell>
          <cell r="I460">
            <v>3170</v>
          </cell>
          <cell r="J460">
            <v>206.05</v>
          </cell>
          <cell r="L460" t="str">
            <v>servicio</v>
          </cell>
          <cell r="O460" t="str">
            <v>alquiler y montaje de escenarios, tarimas y vallas</v>
          </cell>
        </row>
        <row r="461">
          <cell r="A461">
            <v>2019011093</v>
          </cell>
          <cell r="C461" t="str">
            <v>G38635983</v>
          </cell>
          <cell r="D461" t="str">
            <v>ASOCIACION DE MAYORES ENRIQUE RUMEU</v>
          </cell>
          <cell r="F461">
            <v>43557</v>
          </cell>
          <cell r="G461">
            <v>92312240</v>
          </cell>
          <cell r="I461">
            <v>1800</v>
          </cell>
          <cell r="J461">
            <v>0</v>
          </cell>
          <cell r="L461" t="str">
            <v>servicio</v>
          </cell>
          <cell r="O461" t="str">
            <v>actuación de la Agrupación Hogar Pensionista Padre Anchieta</v>
          </cell>
        </row>
        <row r="462">
          <cell r="A462">
            <v>2019011118</v>
          </cell>
          <cell r="C462" t="str">
            <v>G38282893</v>
          </cell>
          <cell r="D462" t="str">
            <v>ASOC RECREATIVA MURGA BAMBAS Y BAMBONES</v>
          </cell>
          <cell r="F462">
            <v>43558</v>
          </cell>
          <cell r="G462">
            <v>92312240</v>
          </cell>
          <cell r="I462">
            <v>900</v>
          </cell>
          <cell r="J462">
            <v>0</v>
          </cell>
          <cell r="L462" t="str">
            <v>servicio</v>
          </cell>
          <cell r="O462" t="str">
            <v>actuaciones de la Murga Infantil Los Bambas</v>
          </cell>
        </row>
        <row r="463">
          <cell r="A463">
            <v>2019011134</v>
          </cell>
          <cell r="C463" t="str">
            <v>G38282893</v>
          </cell>
          <cell r="D463" t="str">
            <v>ASOC RECREATIVA MURGA BAMBAS Y BAMBONES</v>
          </cell>
          <cell r="F463">
            <v>43545</v>
          </cell>
          <cell r="G463">
            <v>92312240</v>
          </cell>
          <cell r="I463">
            <v>1600</v>
          </cell>
          <cell r="J463">
            <v>0</v>
          </cell>
          <cell r="L463" t="str">
            <v>servicio</v>
          </cell>
          <cell r="O463" t="str">
            <v>actuaciones de la Murga Los Bambones</v>
          </cell>
        </row>
        <row r="464">
          <cell r="A464">
            <v>2019011146</v>
          </cell>
          <cell r="C464" t="str">
            <v>B76755420</v>
          </cell>
          <cell r="D464" t="str">
            <v>AUDIOTEC CANARIAS 2017, S.L.</v>
          </cell>
          <cell r="F464">
            <v>43545</v>
          </cell>
          <cell r="G464">
            <v>51313000</v>
          </cell>
          <cell r="I464">
            <v>3200</v>
          </cell>
          <cell r="J464">
            <v>208</v>
          </cell>
          <cell r="L464" t="str">
            <v>servicio</v>
          </cell>
          <cell r="O464" t="str">
            <v>montaje de sonido e iluminación y escenario</v>
          </cell>
        </row>
        <row r="465">
          <cell r="A465">
            <v>2019011162</v>
          </cell>
          <cell r="C465" t="str">
            <v>G38877189</v>
          </cell>
          <cell r="D465" t="str">
            <v>ASOCIACION CULTURAL MURGA INFANTIL LOS CASTORCITOS</v>
          </cell>
          <cell r="F465">
            <v>43545</v>
          </cell>
          <cell r="G465">
            <v>92312240</v>
          </cell>
          <cell r="I465">
            <v>300</v>
          </cell>
          <cell r="J465">
            <v>0</v>
          </cell>
          <cell r="L465" t="str">
            <v>servicio</v>
          </cell>
          <cell r="O465" t="str">
            <v>actuación de la Murga Infantil Los Castorcitos</v>
          </cell>
        </row>
        <row r="466">
          <cell r="A466">
            <v>2019011499</v>
          </cell>
          <cell r="C466" t="str">
            <v>G38425021</v>
          </cell>
          <cell r="D466" t="str">
            <v>AGRUPACION FOLKLORICA ARIFERINT</v>
          </cell>
          <cell r="F466">
            <v>43558</v>
          </cell>
          <cell r="G466">
            <v>92312240</v>
          </cell>
          <cell r="I466">
            <v>3600</v>
          </cell>
          <cell r="J466">
            <v>0</v>
          </cell>
          <cell r="L466" t="str">
            <v>servicio</v>
          </cell>
          <cell r="O466" t="str">
            <v>actuaciones de la Agrupación Folklórica Ariferint</v>
          </cell>
        </row>
        <row r="467">
          <cell r="A467">
            <v>2019011817</v>
          </cell>
          <cell r="C467" t="str">
            <v>B38649703</v>
          </cell>
          <cell r="D467" t="str">
            <v>CARROS PUBLICIDAD, S.L.</v>
          </cell>
          <cell r="F467">
            <v>43564</v>
          </cell>
          <cell r="G467">
            <v>22462000</v>
          </cell>
          <cell r="I467">
            <v>2195</v>
          </cell>
          <cell r="J467">
            <v>142.68</v>
          </cell>
          <cell r="L467" t="str">
            <v>servicio</v>
          </cell>
          <cell r="O467" t="str">
            <v>Publicidad</v>
          </cell>
        </row>
        <row r="468">
          <cell r="A468">
            <v>2019011946</v>
          </cell>
          <cell r="C468" t="str">
            <v>J76007970</v>
          </cell>
          <cell r="D468" t="str">
            <v>JEITO, S.C.P.</v>
          </cell>
          <cell r="F468">
            <v>43560</v>
          </cell>
          <cell r="G468">
            <v>92312240</v>
          </cell>
          <cell r="I468">
            <v>4350</v>
          </cell>
          <cell r="J468">
            <v>282.75</v>
          </cell>
          <cell r="L468" t="str">
            <v>servicio</v>
          </cell>
          <cell r="O468" t="str">
            <v>actuación de la A.F. Añate</v>
          </cell>
        </row>
        <row r="469">
          <cell r="A469">
            <v>2019012331</v>
          </cell>
          <cell r="C469" t="str">
            <v>B76767177</v>
          </cell>
          <cell r="D469" t="str">
            <v>OBSIDIANA GESTION DEL EVENTO, S.L.</v>
          </cell>
          <cell r="F469">
            <v>43565</v>
          </cell>
          <cell r="G469">
            <v>92320000</v>
          </cell>
          <cell r="I469">
            <v>4680</v>
          </cell>
          <cell r="J469">
            <v>304.2</v>
          </cell>
          <cell r="L469" t="str">
            <v>servicio</v>
          </cell>
          <cell r="O469" t="str">
            <v>alquiler, montaje y desmontaje de escenario y sonido,</v>
          </cell>
        </row>
        <row r="470">
          <cell r="A470">
            <v>2019012690</v>
          </cell>
          <cell r="C470" t="str">
            <v>V38422713</v>
          </cell>
          <cell r="D470" t="str">
            <v>COMPARSA LOS JOROPEROS</v>
          </cell>
          <cell r="F470">
            <v>43564</v>
          </cell>
          <cell r="G470">
            <v>92312240</v>
          </cell>
          <cell r="I470">
            <v>1000</v>
          </cell>
          <cell r="J470">
            <v>0</v>
          </cell>
          <cell r="L470" t="str">
            <v>servicio</v>
          </cell>
          <cell r="O470" t="str">
            <v>actuación de la Comparsa Los Joroperos</v>
          </cell>
        </row>
        <row r="471">
          <cell r="A471">
            <v>2019013498</v>
          </cell>
          <cell r="C471" t="str">
            <v>B35529908</v>
          </cell>
          <cell r="D471" t="str">
            <v>COMPAÑIA DE EFICIENCIA Y SERVICIOS INTEGRALES, S.L.</v>
          </cell>
          <cell r="F471">
            <v>43566</v>
          </cell>
          <cell r="G471">
            <v>31121000</v>
          </cell>
          <cell r="I471">
            <v>1244.92</v>
          </cell>
          <cell r="J471">
            <v>80.92</v>
          </cell>
          <cell r="L471" t="str">
            <v>servicio</v>
          </cell>
          <cell r="O471" t="str">
            <v>suministro, transporte e instalación de grupo electrógeno e instalación eléctrica</v>
          </cell>
        </row>
        <row r="472">
          <cell r="A472">
            <v>2019013559</v>
          </cell>
          <cell r="C472" t="str">
            <v>B38316063</v>
          </cell>
          <cell r="D472" t="str">
            <v>FERRETERIA ACENTEJO, S.L.</v>
          </cell>
          <cell r="F472">
            <v>43565</v>
          </cell>
          <cell r="G472">
            <v>92320000</v>
          </cell>
          <cell r="I472">
            <v>1975</v>
          </cell>
          <cell r="J472">
            <v>128.37</v>
          </cell>
          <cell r="L472" t="str">
            <v>servicio</v>
          </cell>
          <cell r="O472" t="str">
            <v>alquiler, montaje y desmontaje de vallas</v>
          </cell>
        </row>
        <row r="473">
          <cell r="A473">
            <v>2019013611</v>
          </cell>
          <cell r="C473" t="str">
            <v>45459507F</v>
          </cell>
          <cell r="D473" t="str">
            <v>FRANCISCO JOSÉ MOLINA RAMOS</v>
          </cell>
          <cell r="F473">
            <v>43564</v>
          </cell>
          <cell r="G473">
            <v>51313000</v>
          </cell>
          <cell r="I473">
            <v>3270</v>
          </cell>
          <cell r="J473">
            <v>212.55</v>
          </cell>
          <cell r="L473" t="str">
            <v>servicio</v>
          </cell>
          <cell r="O473" t="str">
            <v>sonido e iluminación</v>
          </cell>
        </row>
        <row r="474">
          <cell r="A474">
            <v>2019013730</v>
          </cell>
          <cell r="C474" t="str">
            <v>G38729901</v>
          </cell>
          <cell r="D474" t="str">
            <v>ASOCIACION MUSICO FESTIVA Y BENEFICA ZETA ZETAS</v>
          </cell>
          <cell r="F474">
            <v>43565</v>
          </cell>
          <cell r="G474">
            <v>92312240</v>
          </cell>
          <cell r="I474">
            <v>600</v>
          </cell>
          <cell r="J474">
            <v>0</v>
          </cell>
          <cell r="L474" t="str">
            <v>servicio</v>
          </cell>
          <cell r="O474" t="str">
            <v>actuación de la Asociación Músico Festiva y Benéfica Murga Los Zeta Zetas</v>
          </cell>
        </row>
        <row r="475">
          <cell r="A475">
            <v>2019013763</v>
          </cell>
          <cell r="C475" t="str">
            <v>B38418653</v>
          </cell>
          <cell r="D475" t="str">
            <v>SANITARIOS PORTATILES, S.L.</v>
          </cell>
          <cell r="F475">
            <v>43570</v>
          </cell>
          <cell r="G475">
            <v>92320000</v>
          </cell>
          <cell r="I475">
            <v>1780</v>
          </cell>
          <cell r="J475">
            <v>115.7</v>
          </cell>
          <cell r="L475" t="str">
            <v>servicio</v>
          </cell>
          <cell r="O475" t="str">
            <v>alquiler, montaje y desmontaje de carpas</v>
          </cell>
        </row>
        <row r="476">
          <cell r="A476">
            <v>2019013923</v>
          </cell>
          <cell r="C476" t="str">
            <v>B38840021</v>
          </cell>
          <cell r="D476" t="str">
            <v>CARNOMESANIA, S.L.</v>
          </cell>
          <cell r="F476">
            <v>43584</v>
          </cell>
          <cell r="G476">
            <v>39310000</v>
          </cell>
          <cell r="I476">
            <v>5625</v>
          </cell>
          <cell r="J476">
            <v>365.63</v>
          </cell>
          <cell r="L476" t="str">
            <v>servicio</v>
          </cell>
          <cell r="O476" t="str">
            <v>comida para los grupos participantes</v>
          </cell>
        </row>
        <row r="477">
          <cell r="A477">
            <v>2019014923</v>
          </cell>
          <cell r="C477" t="str">
            <v>B76763648</v>
          </cell>
          <cell r="D477" t="str">
            <v>PIROTECNIA JORDI TENERIFE, S.L.</v>
          </cell>
          <cell r="F477">
            <v>43581</v>
          </cell>
          <cell r="G477">
            <v>92360000</v>
          </cell>
          <cell r="I477">
            <v>291.26</v>
          </cell>
          <cell r="J477">
            <v>8.74</v>
          </cell>
          <cell r="L477" t="str">
            <v>suministro</v>
          </cell>
          <cell r="O477" t="str">
            <v>fuegos artificiales</v>
          </cell>
        </row>
        <row r="478">
          <cell r="A478">
            <v>2019014969</v>
          </cell>
          <cell r="C478" t="str">
            <v>B38590626</v>
          </cell>
          <cell r="D478" t="str">
            <v>SONORA OLIMPIA, S.L.</v>
          </cell>
          <cell r="F478">
            <v>43584</v>
          </cell>
          <cell r="G478">
            <v>51313000</v>
          </cell>
          <cell r="I478">
            <v>1100.01</v>
          </cell>
          <cell r="J478">
            <v>71.5</v>
          </cell>
          <cell r="L478" t="str">
            <v>servicio</v>
          </cell>
          <cell r="O478" t="str">
            <v>alquiler, montaje y desmontaje de sonido</v>
          </cell>
        </row>
        <row r="479">
          <cell r="A479">
            <v>2019014980</v>
          </cell>
          <cell r="C479" t="str">
            <v>J76775873</v>
          </cell>
          <cell r="D479" t="str">
            <v>EVENTOS Y SOLUCIONES ESTRUCTURALES SOCIEDAD CIVIL</v>
          </cell>
          <cell r="F479">
            <v>43581</v>
          </cell>
          <cell r="G479">
            <v>92320000</v>
          </cell>
          <cell r="I479">
            <v>2000</v>
          </cell>
          <cell r="J479">
            <v>130</v>
          </cell>
          <cell r="L479" t="str">
            <v>servicio</v>
          </cell>
          <cell r="O479" t="str">
            <v>alquiler, montaje, desmontaje y transporte de vallas</v>
          </cell>
        </row>
        <row r="480">
          <cell r="A480">
            <v>2019015013</v>
          </cell>
          <cell r="C480" t="str">
            <v>B38418653</v>
          </cell>
          <cell r="D480" t="str">
            <v>SANITARIOS PORTATILES, S.L.</v>
          </cell>
          <cell r="F480">
            <v>43581</v>
          </cell>
          <cell r="G480">
            <v>92320000</v>
          </cell>
          <cell r="I480">
            <v>960</v>
          </cell>
          <cell r="J480">
            <v>62.4</v>
          </cell>
          <cell r="L480" t="str">
            <v>servicio</v>
          </cell>
          <cell r="O480" t="str">
            <v>alquiler, montaje y desmontaje de carpas</v>
          </cell>
        </row>
        <row r="481">
          <cell r="A481">
            <v>2019015057</v>
          </cell>
          <cell r="C481" t="str">
            <v>B38871810</v>
          </cell>
          <cell r="D481" t="str">
            <v>TENERIFE IMAGINA, S.L.</v>
          </cell>
          <cell r="F481">
            <v>43581</v>
          </cell>
          <cell r="G481">
            <v>92312240</v>
          </cell>
          <cell r="I481">
            <v>830</v>
          </cell>
          <cell r="J481">
            <v>53.95</v>
          </cell>
          <cell r="L481" t="str">
            <v>servicio</v>
          </cell>
          <cell r="O481" t="str">
            <v>montaje de castillos hinchables y actuación del Ballet Tropicana</v>
          </cell>
        </row>
        <row r="482">
          <cell r="A482">
            <v>2019015300</v>
          </cell>
          <cell r="C482" t="str">
            <v>B38571261</v>
          </cell>
          <cell r="D482" t="str">
            <v>BAILANDO PRODUCCIONES ARTISTICAS, S.L.</v>
          </cell>
          <cell r="F482">
            <v>43584</v>
          </cell>
          <cell r="G482">
            <v>51313000</v>
          </cell>
          <cell r="I482">
            <v>900</v>
          </cell>
          <cell r="J482">
            <v>58.5</v>
          </cell>
          <cell r="L482" t="str">
            <v>servicio</v>
          </cell>
          <cell r="O482" t="str">
            <v>montaje de sonido e iluminación</v>
          </cell>
        </row>
        <row r="483">
          <cell r="A483">
            <v>2019015313</v>
          </cell>
          <cell r="C483" t="str">
            <v>78403306D</v>
          </cell>
          <cell r="D483" t="str">
            <v>JUAN PEDRO BARRIOS GONZALEZ</v>
          </cell>
          <cell r="F483">
            <v>43584</v>
          </cell>
          <cell r="G483">
            <v>51313000</v>
          </cell>
          <cell r="I483">
            <v>450</v>
          </cell>
          <cell r="J483">
            <v>24.86</v>
          </cell>
          <cell r="L483" t="str">
            <v>servicio</v>
          </cell>
          <cell r="O483" t="str">
            <v>alquiler de sonido</v>
          </cell>
        </row>
        <row r="484">
          <cell r="A484">
            <v>2019015549</v>
          </cell>
          <cell r="C484" t="str">
            <v>J76775873</v>
          </cell>
          <cell r="D484" t="str">
            <v>EVENTOS Y SOLUCIONES ESTRUCTURALES SOCIEDAD CIVIL</v>
          </cell>
          <cell r="F484">
            <v>43584</v>
          </cell>
          <cell r="G484">
            <v>92320000</v>
          </cell>
          <cell r="I484">
            <v>600</v>
          </cell>
          <cell r="J484">
            <v>39</v>
          </cell>
          <cell r="L484" t="str">
            <v>servicio</v>
          </cell>
          <cell r="O484" t="str">
            <v>alquiler, montaje, desmontaje y transporte de vallas</v>
          </cell>
        </row>
        <row r="485">
          <cell r="A485">
            <v>2019016270</v>
          </cell>
          <cell r="C485" t="str">
            <v>B76755420</v>
          </cell>
          <cell r="D485" t="str">
            <v>AUDIOTEC CANARIAS 2017, S.L.</v>
          </cell>
          <cell r="F485">
            <v>43578</v>
          </cell>
          <cell r="G485">
            <v>92320000</v>
          </cell>
          <cell r="I485">
            <v>3000</v>
          </cell>
          <cell r="J485">
            <v>195</v>
          </cell>
          <cell r="L485" t="str">
            <v>servicio</v>
          </cell>
          <cell r="O485" t="str">
            <v>montaje de sonido e iluminación, los días 12, 13 y 14 de abril de 2019, con motivo de la celebración de la Fiesta de La Primavera en Punta del Hidalgo</v>
          </cell>
        </row>
        <row r="486">
          <cell r="A486">
            <v>2019016338</v>
          </cell>
          <cell r="C486" t="str">
            <v>J76775873</v>
          </cell>
          <cell r="D486" t="str">
            <v>EVENTOS Y SOLUCIONES ESTRUCTURALES SOCIEDAD CIVIL</v>
          </cell>
          <cell r="F486">
            <v>43578</v>
          </cell>
          <cell r="G486">
            <v>92320000</v>
          </cell>
          <cell r="I486">
            <v>450</v>
          </cell>
          <cell r="J486">
            <v>29.25</v>
          </cell>
          <cell r="L486" t="str">
            <v>servicio</v>
          </cell>
          <cell r="O486" t="str">
            <v>alquiler, montaje, desmontaje y transporte de vallas, el día 27 de abril de 2019, con motivo de la celebración de las Fiestas de la Cruz de Guamasa</v>
          </cell>
        </row>
        <row r="487">
          <cell r="A487">
            <v>2019016339</v>
          </cell>
          <cell r="C487" t="str">
            <v>B38032207</v>
          </cell>
          <cell r="D487" t="str">
            <v>PIROTECNIA HERMANOS TOSTE, S.L.</v>
          </cell>
          <cell r="F487">
            <v>43591</v>
          </cell>
          <cell r="G487">
            <v>92360000</v>
          </cell>
          <cell r="I487">
            <v>291.26</v>
          </cell>
          <cell r="J487">
            <v>8.74</v>
          </cell>
          <cell r="L487" t="str">
            <v>suministro</v>
          </cell>
          <cell r="O487" t="str">
            <v>castillo de fuego, el día 15 de junio de 2019, con motivo de la celebración de las Fiestas en honor a La Milagrosa en Las Canteras</v>
          </cell>
        </row>
        <row r="488">
          <cell r="A488">
            <v>2019016342</v>
          </cell>
          <cell r="C488" t="str">
            <v>B38032207</v>
          </cell>
          <cell r="D488" t="str">
            <v>PIROTECNIA HERMANOS TOSTE, S.L.</v>
          </cell>
          <cell r="F488">
            <v>43591</v>
          </cell>
          <cell r="G488">
            <v>92360000</v>
          </cell>
          <cell r="I488">
            <v>291.26</v>
          </cell>
          <cell r="J488">
            <v>8.74</v>
          </cell>
          <cell r="L488" t="str">
            <v>suministro</v>
          </cell>
          <cell r="O488" t="str">
            <v>castillo de fuego, el día 08 de junio de 2019, con motivo de la celebración de las Fiestas en honor a San Isidro en Las Mercedes</v>
          </cell>
        </row>
        <row r="489">
          <cell r="A489">
            <v>2019016438</v>
          </cell>
          <cell r="C489" t="str">
            <v>B76755420</v>
          </cell>
          <cell r="D489" t="str">
            <v>AUDIOTEC CANARIAS 2017, S.L.</v>
          </cell>
          <cell r="F489">
            <v>43598</v>
          </cell>
          <cell r="G489">
            <v>51313000</v>
          </cell>
          <cell r="I489">
            <v>860</v>
          </cell>
          <cell r="J489">
            <v>55.9</v>
          </cell>
          <cell r="L489" t="str">
            <v>servicio</v>
          </cell>
          <cell r="O489" t="str">
            <v>montaje de sonido e iluminación, el día 16 de abril de 1019, con motivo de la celebración de la Procesión del Encuentro en el Barrio de La Candelaria</v>
          </cell>
        </row>
        <row r="490">
          <cell r="A490">
            <v>2019016689</v>
          </cell>
          <cell r="C490" t="str">
            <v>G38249157</v>
          </cell>
          <cell r="D490" t="str">
            <v>COMPARSA LOS VALLEIROS</v>
          </cell>
          <cell r="F490">
            <v>43598</v>
          </cell>
          <cell r="G490">
            <v>92312240</v>
          </cell>
          <cell r="I490">
            <v>1000</v>
          </cell>
          <cell r="J490">
            <v>0</v>
          </cell>
          <cell r="L490" t="str">
            <v>servicio</v>
          </cell>
          <cell r="O490" t="str">
            <v>actuación de la Asociación Comparsa Los Valleiros, el día 14 de abril de 2019, con motivo de la celebración de la Fiesta de La Primavera en la Punta del Hidalgo</v>
          </cell>
        </row>
        <row r="491">
          <cell r="A491">
            <v>2019016736</v>
          </cell>
          <cell r="C491" t="str">
            <v>J76775873</v>
          </cell>
          <cell r="D491" t="str">
            <v>EVENTOS Y SOLUCIONES ESTRUCTURALES SOCIEDAD CIVIL</v>
          </cell>
          <cell r="F491">
            <v>43616</v>
          </cell>
          <cell r="G491">
            <v>92320000</v>
          </cell>
          <cell r="I491">
            <v>2620</v>
          </cell>
          <cell r="J491">
            <v>170.3</v>
          </cell>
          <cell r="L491" t="str">
            <v>servicio</v>
          </cell>
          <cell r="O491" t="str">
            <v>alquiler, montaje, desmontaje y transporte de vallas y tarimas, los días desde el 16 al 20 de abril de 2019, con motivo de la celebración de las Procesiones de Semana Santa 2019 en el municipio de La Laguna</v>
          </cell>
        </row>
        <row r="492">
          <cell r="A492">
            <v>2019017388</v>
          </cell>
          <cell r="C492" t="str">
            <v>B38902516</v>
          </cell>
          <cell r="D492" t="str">
            <v>SONOTEC TEJINA, S.L.</v>
          </cell>
          <cell r="F492">
            <v>43616</v>
          </cell>
          <cell r="G492">
            <v>51313000</v>
          </cell>
          <cell r="I492">
            <v>640</v>
          </cell>
          <cell r="J492">
            <v>41.6</v>
          </cell>
          <cell r="L492" t="str">
            <v>servicio</v>
          </cell>
          <cell r="O492" t="str">
            <v>Montaje de sonido para la prosecióm de madrugada el 19 de abril de 2019</v>
          </cell>
        </row>
        <row r="493">
          <cell r="A493">
            <v>2019017826</v>
          </cell>
          <cell r="C493" t="str">
            <v>G38283107</v>
          </cell>
          <cell r="D493" t="str">
            <v>ASOCIACION MUSICO CULTURAL LEON Y CASTRO</v>
          </cell>
          <cell r="F493">
            <v>43602</v>
          </cell>
          <cell r="G493">
            <v>92312240</v>
          </cell>
          <cell r="I493">
            <v>750</v>
          </cell>
          <cell r="J493">
            <v>0</v>
          </cell>
          <cell r="L493" t="str">
            <v>servicio</v>
          </cell>
          <cell r="O493" t="str">
            <v>3 tocatas de la Asociación Músico - Cultural de León y Castro, los días 18, 19 y 21 de abril de 2019, con motivo de la celebración de las Procesiones de Semana Santa</v>
          </cell>
        </row>
        <row r="494">
          <cell r="A494">
            <v>2019017858</v>
          </cell>
          <cell r="C494" t="str">
            <v>G76584804</v>
          </cell>
          <cell r="D494" t="str">
            <v>AGRUPACION MUSICAL STMO.CRISTO DE LA MISERICORDIA DE ISLA BAJA - LOS SILOS</v>
          </cell>
          <cell r="F494">
            <v>43602</v>
          </cell>
          <cell r="G494">
            <v>92312240</v>
          </cell>
          <cell r="I494">
            <v>1100</v>
          </cell>
          <cell r="J494">
            <v>0</v>
          </cell>
          <cell r="L494" t="str">
            <v>servicio</v>
          </cell>
          <cell r="O494" t="str">
            <v>actuación musical de la Agrupación musical Santísimo Cristo de La Misericordia, el día 18 de abril de 2019, con motivo de la celebración de la Procesión del Jueves Santo 2019</v>
          </cell>
        </row>
        <row r="495">
          <cell r="A495">
            <v>2019017883</v>
          </cell>
          <cell r="C495" t="str">
            <v>G38436457</v>
          </cell>
          <cell r="D495" t="str">
            <v>ASOCIACION CULTURAL COMPARSA RIO ORINOCO</v>
          </cell>
          <cell r="F495">
            <v>43600</v>
          </cell>
          <cell r="G495">
            <v>92312240</v>
          </cell>
          <cell r="I495">
            <v>500</v>
          </cell>
          <cell r="J495">
            <v>0</v>
          </cell>
          <cell r="L495" t="str">
            <v>servicio</v>
          </cell>
          <cell r="O495" t="str">
            <v>Participación de la Comparsa Río Orinoco, el día 20 de abril de 2019, con motivo de la celebración de la Cabalgata de las Fiestas de la Cruz del Camino en Las Mantecas</v>
          </cell>
        </row>
        <row r="496">
          <cell r="A496">
            <v>2019017937</v>
          </cell>
          <cell r="C496" t="str">
            <v>G38487138</v>
          </cell>
          <cell r="D496" t="str">
            <v>BANDA DE CORNETAS Y TAMBORES TACO</v>
          </cell>
          <cell r="F496">
            <v>43608</v>
          </cell>
          <cell r="G496">
            <v>92312240</v>
          </cell>
          <cell r="I496">
            <v>500</v>
          </cell>
          <cell r="J496">
            <v>0</v>
          </cell>
          <cell r="L496" t="str">
            <v>servicio</v>
          </cell>
          <cell r="O496" t="str">
            <v>actuación de la Banda de Cornetas y Tambores Awañak de Taco, el día 19 de abril de 2019 con motivo de la celebración de la Semana Santa de San Luis Gonzaga</v>
          </cell>
        </row>
        <row r="497">
          <cell r="A497">
            <v>2019017964</v>
          </cell>
          <cell r="C497" t="str">
            <v>J76775873</v>
          </cell>
          <cell r="D497" t="str">
            <v>EVENTOS Y SOLUCIONES ESTRUCTURALES SOCIEDAD CIVIL</v>
          </cell>
          <cell r="F497">
            <v>43600</v>
          </cell>
          <cell r="G497">
            <v>92320000</v>
          </cell>
          <cell r="I497">
            <v>730</v>
          </cell>
          <cell r="J497">
            <v>47.45</v>
          </cell>
          <cell r="L497" t="str">
            <v>servicio</v>
          </cell>
          <cell r="O497" t="str">
            <v>alquiler, montaje, desmontaje y transporte de vallas y tarimas, el 20 de abril de 2019, con motivo de la grabación de Noche de Taifas</v>
          </cell>
        </row>
        <row r="498">
          <cell r="A498">
            <v>2019017987</v>
          </cell>
          <cell r="C498" t="str">
            <v>B76654714</v>
          </cell>
          <cell r="D498" t="str">
            <v>FAROBRI SEGURIDAD, S.L.U</v>
          </cell>
          <cell r="F498">
            <v>43600</v>
          </cell>
          <cell r="G498">
            <v>79713000</v>
          </cell>
          <cell r="I498">
            <v>704</v>
          </cell>
          <cell r="J498">
            <v>45.76</v>
          </cell>
          <cell r="L498" t="str">
            <v>servicio</v>
          </cell>
          <cell r="O498" t="str">
            <v>vigilancia, seguridad y custodia, el día 20 de abril de 2019, con motivo de la grabación del programa Noche de Taifas en Las Carboneras</v>
          </cell>
        </row>
        <row r="499">
          <cell r="A499">
            <v>2019018015</v>
          </cell>
          <cell r="C499" t="str">
            <v>B35529908</v>
          </cell>
          <cell r="D499" t="str">
            <v>COMPAÑIA DE EFICIENCIA Y SERVICIOS INTEGRALES, S.L.</v>
          </cell>
          <cell r="F499">
            <v>43600</v>
          </cell>
          <cell r="G499">
            <v>31121000</v>
          </cell>
          <cell r="I499">
            <v>1085.94</v>
          </cell>
          <cell r="J499">
            <v>70.59</v>
          </cell>
          <cell r="L499" t="str">
            <v>servicio</v>
          </cell>
          <cell r="O499" t="str">
            <v>transporte e instalación de grupo electrógeno, los días 20 y 21 de abril de 2019, con motivo de la grabación del Programa Noche de Taifas en Las Carboneras</v>
          </cell>
        </row>
        <row r="500">
          <cell r="A500">
            <v>2019018097</v>
          </cell>
          <cell r="C500" t="str">
            <v>B38571261</v>
          </cell>
          <cell r="D500" t="str">
            <v>BAILANDO PRODUCCIONES ARTISTICAS, S.L.</v>
          </cell>
          <cell r="F500">
            <v>43612</v>
          </cell>
          <cell r="G500">
            <v>51313000</v>
          </cell>
          <cell r="I500">
            <v>900</v>
          </cell>
          <cell r="J500">
            <v>58.5</v>
          </cell>
          <cell r="L500" t="str">
            <v>servicio</v>
          </cell>
          <cell r="O500" t="str">
            <v>montaje de sonido e iluminación, el 27 de abril de 2019, con motivo de la celebración de la Festividad de la Cruz de Guamasa</v>
          </cell>
        </row>
        <row r="501">
          <cell r="A501">
            <v>2019018099</v>
          </cell>
          <cell r="C501" t="str">
            <v>B38890927</v>
          </cell>
          <cell r="D501" t="str">
            <v>BUENA ONDA PUERTO DE LA CRUZ RADIO PRODUCCIONES, S.L.</v>
          </cell>
          <cell r="F501">
            <v>43612</v>
          </cell>
          <cell r="G501">
            <v>92320000</v>
          </cell>
          <cell r="I501">
            <v>1680</v>
          </cell>
          <cell r="J501">
            <v>109.2</v>
          </cell>
          <cell r="L501" t="str">
            <v>servicio</v>
          </cell>
          <cell r="O501" t="str">
            <v>alquiler, montaje y desmontaje de un escenario, vallas y carpas, el 27 de abril de 2019, con motivo de la celebración de la Cruz en Guamasa.</v>
          </cell>
        </row>
        <row r="502">
          <cell r="A502">
            <v>2019018127</v>
          </cell>
          <cell r="C502" t="str">
            <v>B38871810</v>
          </cell>
          <cell r="D502" t="str">
            <v>TENERIFE IMAGINA, S.L.</v>
          </cell>
          <cell r="F502">
            <v>43598</v>
          </cell>
          <cell r="G502">
            <v>92331210</v>
          </cell>
          <cell r="I502">
            <v>260</v>
          </cell>
          <cell r="J502">
            <v>16.899999999999999</v>
          </cell>
          <cell r="L502" t="str">
            <v>servicio</v>
          </cell>
          <cell r="O502" t="str">
            <v>montaje de un castillo hinchable, el día 27 de abril de 2019 con motivo de la celebración de la Cruz en la Plaza de Guamasa.</v>
          </cell>
        </row>
        <row r="503">
          <cell r="A503">
            <v>2019018235</v>
          </cell>
          <cell r="C503" t="str">
            <v>B38032207</v>
          </cell>
          <cell r="D503" t="str">
            <v>PIROTECNIA HERMANOS TOSTE, S.L.</v>
          </cell>
          <cell r="F503">
            <v>43612</v>
          </cell>
          <cell r="G503">
            <v>92360000</v>
          </cell>
          <cell r="I503">
            <v>291.26</v>
          </cell>
          <cell r="J503">
            <v>8.74</v>
          </cell>
          <cell r="L503" t="str">
            <v>suministro</v>
          </cell>
          <cell r="O503" t="str">
            <v>castillo de fuego, el día 02 de mayo de 2019, con motivo de la celebración de las Fiestas en Honor a la Cruz de Las Mantecas</v>
          </cell>
        </row>
        <row r="504">
          <cell r="A504">
            <v>2019018321</v>
          </cell>
          <cell r="C504" t="str">
            <v>B76767177</v>
          </cell>
          <cell r="D504" t="str">
            <v>OBSIDIANA GESTION DEL EVENTO, S.L.</v>
          </cell>
          <cell r="F504">
            <v>43612</v>
          </cell>
          <cell r="G504">
            <v>51313000</v>
          </cell>
          <cell r="I504">
            <v>9930</v>
          </cell>
          <cell r="J504">
            <v>645.45000000000005</v>
          </cell>
          <cell r="L504" t="str">
            <v>servicio</v>
          </cell>
          <cell r="O504" t="str">
            <v>Sonido, iluminación, escenario, actuaciones, talleres infantiles y castillos hinchables, desde el 20 de abril al 04 de mayo de 2019, con motivo de la celebración de las Fiestas de Las Mantecas</v>
          </cell>
        </row>
        <row r="505">
          <cell r="A505">
            <v>2019018379</v>
          </cell>
          <cell r="C505" t="str">
            <v>B38571261</v>
          </cell>
          <cell r="D505" t="str">
            <v>BAILANDO PRODUCCIONES ARTISTICAS, S.L.</v>
          </cell>
          <cell r="F505">
            <v>43612</v>
          </cell>
          <cell r="G505">
            <v>92331210</v>
          </cell>
          <cell r="I505">
            <v>380</v>
          </cell>
          <cell r="J505">
            <v>24.7</v>
          </cell>
          <cell r="L505" t="str">
            <v>servicio</v>
          </cell>
          <cell r="O505" t="str">
            <v>castillos hinchables y taller pintacaras, el día 01 de mayo de 2019, con motivo de la celebración de las Fiestas de la Cruz Chica 2019 en Guamasa</v>
          </cell>
        </row>
        <row r="506">
          <cell r="A506">
            <v>2019018380</v>
          </cell>
          <cell r="C506" t="str">
            <v>B38890927</v>
          </cell>
          <cell r="D506" t="str">
            <v>BUENA ONDA PUERTO DE LA CRUZ RADIO PRODUCCIONES, S.L.</v>
          </cell>
          <cell r="F506">
            <v>43614</v>
          </cell>
          <cell r="G506">
            <v>92320000</v>
          </cell>
          <cell r="I506">
            <v>1240</v>
          </cell>
          <cell r="J506">
            <v>80.599999999999994</v>
          </cell>
          <cell r="L506" t="str">
            <v>servicio</v>
          </cell>
          <cell r="O506" t="str">
            <v>montaje y desmontaje de escenario, los días desde el 30 de abril de 2019 al 07 de mayo de 2019, con motivo de la celebración de las Fiestas de la Cruz Chica 2019 en Guamasa</v>
          </cell>
        </row>
        <row r="507">
          <cell r="A507">
            <v>2019018397</v>
          </cell>
          <cell r="C507" t="str">
            <v>B38514972</v>
          </cell>
          <cell r="D507" t="str">
            <v>SERVICIOS TRACENTEJO, S.L.</v>
          </cell>
          <cell r="F507">
            <v>43614</v>
          </cell>
          <cell r="G507">
            <v>92320000</v>
          </cell>
          <cell r="I507">
            <v>2165</v>
          </cell>
          <cell r="J507">
            <v>140.72</v>
          </cell>
          <cell r="L507" t="str">
            <v>servicio</v>
          </cell>
          <cell r="O507" t="str">
            <v>alquiler, montaje, desmontaje y transporte de escenario, los días desde el 03 al 19 de mayo de 2019, con motivo de la celebración de las Fiestas de San Isidro Labrador 2019 en El Pico Tejina - La Laguna</v>
          </cell>
        </row>
        <row r="508">
          <cell r="A508">
            <v>2019018418</v>
          </cell>
          <cell r="C508" t="str">
            <v>51166502N</v>
          </cell>
          <cell r="D508" t="str">
            <v>AYARITH DE JESÚS TINEO VILORIO</v>
          </cell>
          <cell r="F508">
            <v>43614</v>
          </cell>
          <cell r="G508">
            <v>92312240</v>
          </cell>
          <cell r="I508">
            <v>950</v>
          </cell>
          <cell r="J508">
            <v>61.75</v>
          </cell>
          <cell r="L508" t="str">
            <v>servicio</v>
          </cell>
          <cell r="O508" t="str">
            <v>actuación del humorista Yeray Díaz, el día 04 de mayo de 2019, con motivo de la celebración de las Fiestas del Pico de Tejina en La Laguna</v>
          </cell>
        </row>
        <row r="509">
          <cell r="A509">
            <v>2019018435</v>
          </cell>
          <cell r="C509" t="str">
            <v>B38032207</v>
          </cell>
          <cell r="D509" t="str">
            <v>PIROTECNIA HERMANOS TOSTE, S.L.</v>
          </cell>
          <cell r="F509">
            <v>43620</v>
          </cell>
          <cell r="G509">
            <v>92360000</v>
          </cell>
          <cell r="I509">
            <v>291.26</v>
          </cell>
          <cell r="J509">
            <v>8.74</v>
          </cell>
          <cell r="L509" t="str">
            <v>suministro</v>
          </cell>
          <cell r="O509" t="str">
            <v>castillo de fuego, el día 15 de mayo de 2019 con motivo de la celebración de las Fiestas en honor a San Isidro en El Pico de Tejina</v>
          </cell>
        </row>
        <row r="510">
          <cell r="A510">
            <v>2019018584</v>
          </cell>
          <cell r="C510" t="str">
            <v>B38871810</v>
          </cell>
          <cell r="D510" t="str">
            <v>TENERIFE IMAGINA, S.L.</v>
          </cell>
          <cell r="F510">
            <v>43614</v>
          </cell>
          <cell r="G510">
            <v>51313000</v>
          </cell>
          <cell r="I510">
            <v>1950</v>
          </cell>
          <cell r="J510">
            <v>126.75</v>
          </cell>
          <cell r="L510" t="str">
            <v>servicio</v>
          </cell>
          <cell r="O510" t="str">
            <v>montaje de sonido e iluminación, los días 01, 03 y 04 de mayo de 2019, con motivo de la celebración de las Fiestas de la Cruz Chica 2019 en Guamasa</v>
          </cell>
        </row>
        <row r="511">
          <cell r="A511">
            <v>2019018635</v>
          </cell>
          <cell r="C511" t="str">
            <v>42929161Y</v>
          </cell>
          <cell r="D511" t="str">
            <v>MANUEL DOMINGO GUTIERREZ MENDEZ</v>
          </cell>
          <cell r="F511">
            <v>43614</v>
          </cell>
          <cell r="G511">
            <v>19200000</v>
          </cell>
          <cell r="I511">
            <v>486.4</v>
          </cell>
          <cell r="J511">
            <v>31.62</v>
          </cell>
          <cell r="L511" t="str">
            <v>suministro</v>
          </cell>
          <cell r="O511" t="str">
            <v>metros de tela gruesa, modelo tejido artístico, para forrar y decorar el descanso de San Isidro Labrador, los días 11 y 15 de mayo de 2019, con motivo de la celebración de las Fiestas de San Isidro Labrador en el Pico - Tejina</v>
          </cell>
        </row>
        <row r="512">
          <cell r="A512">
            <v>2019018650</v>
          </cell>
          <cell r="C512" t="str">
            <v>B76755420</v>
          </cell>
          <cell r="D512" t="str">
            <v>AUDIOTEC CANARIAS 2017, S.L.</v>
          </cell>
          <cell r="F512">
            <v>43616</v>
          </cell>
          <cell r="G512">
            <v>51313000</v>
          </cell>
          <cell r="I512">
            <v>6310</v>
          </cell>
          <cell r="J512">
            <v>410.15</v>
          </cell>
          <cell r="L512" t="str">
            <v>servicio</v>
          </cell>
          <cell r="O512" t="str">
            <v>montajes de sonido, los días 03, 04 y 17 de mayo de 2019, con motivo de la celebración de las Fiestas del Pico 2019</v>
          </cell>
        </row>
        <row r="513">
          <cell r="A513">
            <v>2019018878</v>
          </cell>
          <cell r="C513" t="str">
            <v>B38528766</v>
          </cell>
          <cell r="D513" t="str">
            <v>SOUNDCLASS CANARIAS, S.L.</v>
          </cell>
          <cell r="F513">
            <v>43616</v>
          </cell>
          <cell r="G513">
            <v>51313000</v>
          </cell>
          <cell r="I513">
            <v>12740</v>
          </cell>
          <cell r="J513">
            <v>828.1</v>
          </cell>
          <cell r="L513" t="str">
            <v>servicio</v>
          </cell>
          <cell r="O513" t="str">
            <v>sonido e iluminación, los días 10, 12, 17, y 20 de mayo de 2019, con motivo de la celebración de las Fiestas de San Isidro 2019 en Valle de Guerra</v>
          </cell>
        </row>
        <row r="514">
          <cell r="A514">
            <v>2019019029</v>
          </cell>
          <cell r="C514" t="str">
            <v>B76592245</v>
          </cell>
          <cell r="D514" t="str">
            <v>KOMBA PRODUCCIONES ARTISTICAS, S.L.</v>
          </cell>
          <cell r="F514">
            <v>43616</v>
          </cell>
          <cell r="G514">
            <v>92331210</v>
          </cell>
          <cell r="I514">
            <v>940</v>
          </cell>
          <cell r="J514">
            <v>61.1</v>
          </cell>
          <cell r="L514" t="str">
            <v>servicio</v>
          </cell>
          <cell r="O514" t="str">
            <v>Taller de pintacaras, castillo hinchable y espectáculo infantil de payasos y cantajuegos, el día 01 de mayo de 2019, con motivo de la celebración de las Fiestas de San Isidro Labrador, El Pico -Tejina</v>
          </cell>
        </row>
        <row r="515">
          <cell r="A515">
            <v>2019019107</v>
          </cell>
          <cell r="C515" t="str">
            <v>B35529908</v>
          </cell>
          <cell r="D515" t="str">
            <v>COMPAÑIA DE EFICIENCIA Y SERVICIOS INTEGRALES, S.L.</v>
          </cell>
          <cell r="F515">
            <v>43616</v>
          </cell>
          <cell r="G515">
            <v>71318100</v>
          </cell>
          <cell r="I515">
            <v>1965.14</v>
          </cell>
          <cell r="J515">
            <v>127.73</v>
          </cell>
          <cell r="L515" t="str">
            <v>servicio</v>
          </cell>
          <cell r="O515" t="str">
            <v>letrero de iluminación, los días desde el 09 al 29 de mayo de 2019, con motivo de la celebración del 70 aniversario de las Fiestas de San Isidro Labrador y Santa María de la Cabeza de Valle de Guerra</v>
          </cell>
        </row>
        <row r="516">
          <cell r="A516">
            <v>2019019384</v>
          </cell>
          <cell r="C516" t="str">
            <v>B38825733</v>
          </cell>
          <cell r="D516" t="str">
            <v>GUAJARA AVENTURA, S.L.N.E.</v>
          </cell>
          <cell r="F516">
            <v>43616</v>
          </cell>
          <cell r="G516">
            <v>92320000</v>
          </cell>
          <cell r="I516">
            <v>140</v>
          </cell>
          <cell r="J516">
            <v>9.1</v>
          </cell>
          <cell r="L516" t="str">
            <v>servicio</v>
          </cell>
          <cell r="O516" t="str">
            <v>alquiler de stand y carpa, el día 03 de mayo de 2019 con motivo de la celebración de las Fiestas de Vistabella</v>
          </cell>
        </row>
        <row r="517">
          <cell r="A517">
            <v>2019019396</v>
          </cell>
          <cell r="C517" t="str">
            <v>G76564384</v>
          </cell>
          <cell r="D517" t="str">
            <v>ASOCIACION FOLKLORICA HERMANOS DE MILAN</v>
          </cell>
          <cell r="F517">
            <v>43616</v>
          </cell>
          <cell r="G517">
            <v>92312240</v>
          </cell>
          <cell r="I517">
            <v>600</v>
          </cell>
          <cell r="J517">
            <v>0</v>
          </cell>
          <cell r="L517" t="str">
            <v>servicio</v>
          </cell>
          <cell r="O517" t="str">
            <v>actuación de la Asociación Folcklórica Hermanos de Milán, el día 04 de mayo de 2019, con motivo de la celebración de la Elección de la Romera en el Pico - Tejina 2019</v>
          </cell>
        </row>
        <row r="518">
          <cell r="A518">
            <v>2019019406</v>
          </cell>
          <cell r="C518" t="str">
            <v>G38103321</v>
          </cell>
          <cell r="D518" t="str">
            <v>AGRUPACION FOLKLORICA GUANTEJINA</v>
          </cell>
          <cell r="F518">
            <v>43616</v>
          </cell>
          <cell r="G518">
            <v>92312240</v>
          </cell>
          <cell r="I518">
            <v>1000</v>
          </cell>
          <cell r="J518">
            <v>0</v>
          </cell>
          <cell r="L518" t="str">
            <v>servicio</v>
          </cell>
          <cell r="O518" t="str">
            <v>Actuación de la Agrupación Folklórica Guantejina, los días 11 y 19 de mayo de 2019, con motivo de la celebración de las Romerías de San Isidro de Pico Bermejo en Tejina y de San Isidro de Valle de Guerra</v>
          </cell>
        </row>
        <row r="519">
          <cell r="A519">
            <v>2019019416</v>
          </cell>
          <cell r="C519" t="str">
            <v>45459507F</v>
          </cell>
          <cell r="D519" t="str">
            <v>FRANCISCO JOSÉ MOLINA RAMOS</v>
          </cell>
          <cell r="F519">
            <v>43616</v>
          </cell>
          <cell r="G519">
            <v>51313000</v>
          </cell>
          <cell r="I519">
            <v>3500</v>
          </cell>
          <cell r="J519">
            <v>230.75</v>
          </cell>
          <cell r="L519" t="str">
            <v>servicio</v>
          </cell>
          <cell r="O519" t="str">
            <v>sonido e iluminación, los días 11, 12, 15 y 18 de mayo de 2019, con motivo de la celebración de las Fiestas de San Isidro de Valle de Guerra</v>
          </cell>
        </row>
        <row r="520">
          <cell r="A520">
            <v>2019019605</v>
          </cell>
          <cell r="C520" t="str">
            <v>G38457289</v>
          </cell>
          <cell r="D520" t="str">
            <v>GRUPO FOLKLÓRICO ISOGUE</v>
          </cell>
          <cell r="F520">
            <v>43616</v>
          </cell>
          <cell r="G520">
            <v>92312240</v>
          </cell>
          <cell r="I520">
            <v>500</v>
          </cell>
          <cell r="J520">
            <v>0</v>
          </cell>
          <cell r="L520" t="str">
            <v>servicio</v>
          </cell>
          <cell r="O520" t="str">
            <v>actuación del Grupo Folklórico Isogue, el día 11 de mayo de 2019, con motivo de la celebración de la Romería del Pico de Tejina</v>
          </cell>
        </row>
        <row r="521">
          <cell r="A521">
            <v>2019019609</v>
          </cell>
          <cell r="C521" t="str">
            <v>G38457289</v>
          </cell>
          <cell r="D521" t="str">
            <v>GRUPO FOLKLÓRICO ISOGUE</v>
          </cell>
          <cell r="F521">
            <v>43620</v>
          </cell>
          <cell r="G521">
            <v>92312240</v>
          </cell>
          <cell r="I521">
            <v>500</v>
          </cell>
          <cell r="J521">
            <v>0</v>
          </cell>
          <cell r="L521" t="str">
            <v>servicio</v>
          </cell>
          <cell r="O521" t="str">
            <v>actuación del Grupo Folklórico Isogue, el día 19 de mayo de 2019, con motivo de la celebración de la Romería de Valle de Guerra</v>
          </cell>
        </row>
        <row r="522">
          <cell r="A522">
            <v>2019019612</v>
          </cell>
          <cell r="C522" t="str">
            <v>B38032207</v>
          </cell>
          <cell r="D522" t="str">
            <v>PIROTECNIA HERMANOS TOSTE, S.L.</v>
          </cell>
          <cell r="F522">
            <v>43616</v>
          </cell>
          <cell r="G522">
            <v>92360000</v>
          </cell>
          <cell r="I522">
            <v>291.26</v>
          </cell>
          <cell r="J522">
            <v>8.74</v>
          </cell>
          <cell r="L522" t="str">
            <v>suministro</v>
          </cell>
          <cell r="O522" t="str">
            <v>castillo de fuego, el día 14 de mayo de 2019, con motivo de la celebración de las Fiestas en Honor a San Matías</v>
          </cell>
        </row>
        <row r="523">
          <cell r="A523">
            <v>2019019617</v>
          </cell>
          <cell r="C523" t="str">
            <v>B38514972</v>
          </cell>
          <cell r="D523" t="str">
            <v>SERVICIOS TRACENTEJO, S.L.</v>
          </cell>
          <cell r="F523">
            <v>43616</v>
          </cell>
          <cell r="G523">
            <v>92320000</v>
          </cell>
          <cell r="I523">
            <v>750</v>
          </cell>
          <cell r="J523">
            <v>48.75</v>
          </cell>
          <cell r="L523" t="str">
            <v>servicio</v>
          </cell>
          <cell r="O523" t="str">
            <v>alquiler, montaje, demontaje y transportes de 50 vallas protectoras, los días desde el 10 al 19 de mayo de 2019, con motivo de la celebración de las Fiestas de San Matías 2019</v>
          </cell>
        </row>
        <row r="524">
          <cell r="A524">
            <v>2019019628</v>
          </cell>
          <cell r="C524" t="str">
            <v>B38514972</v>
          </cell>
          <cell r="D524" t="str">
            <v>SERVICIOS TRACENTEJO, S.L.</v>
          </cell>
          <cell r="F524">
            <v>43616</v>
          </cell>
          <cell r="G524">
            <v>92320000</v>
          </cell>
          <cell r="I524">
            <v>1590</v>
          </cell>
          <cell r="J524">
            <v>103.35</v>
          </cell>
          <cell r="L524" t="str">
            <v>servicio</v>
          </cell>
          <cell r="O524" t="str">
            <v>alquiler, montaje, desmontaje y transporte de vallas y tarimas, los días desde el 09 al 18 de mayo de 2019, con motivo de la celebración de las Fiestas de San Isidro Labrador y Santa María de la Cabeza 2019 en Valle de Guerra</v>
          </cell>
        </row>
        <row r="525">
          <cell r="A525">
            <v>2019019654</v>
          </cell>
          <cell r="C525" t="str">
            <v>B76763648</v>
          </cell>
          <cell r="D525" t="str">
            <v>PIROTECNIA JORDI TENERIFE, S.L.</v>
          </cell>
          <cell r="F525">
            <v>43616</v>
          </cell>
          <cell r="G525">
            <v>92360000</v>
          </cell>
          <cell r="I525">
            <v>291.26</v>
          </cell>
          <cell r="J525">
            <v>8.74</v>
          </cell>
          <cell r="L525" t="str">
            <v>suministro</v>
          </cell>
          <cell r="O525" t="str">
            <v>conjunto de fuegos artificiales,el día 14 de mayo de 2019, con motivo de la celebración de las Fiestas de Ntra. Sra. de Fátima 2019 en Vistabella</v>
          </cell>
        </row>
        <row r="526">
          <cell r="A526">
            <v>2019019676</v>
          </cell>
          <cell r="C526" t="str">
            <v>B76592245</v>
          </cell>
          <cell r="D526" t="str">
            <v>KOMBA PRODUCCIONES ARTISTICAS, S.L.</v>
          </cell>
          <cell r="F526">
            <v>43616</v>
          </cell>
          <cell r="G526">
            <v>92331210</v>
          </cell>
          <cell r="I526">
            <v>2060</v>
          </cell>
          <cell r="J526">
            <v>133.9</v>
          </cell>
          <cell r="L526" t="str">
            <v>servicio</v>
          </cell>
          <cell r="O526" t="str">
            <v>hinchables, talleres pintacaras y espectáculo infantil 'El Bosque de Colores' los días 11 y 18 de mayo de 2019, con motivo de la celebración de las Fiestas de Mayo en San Matías</v>
          </cell>
        </row>
        <row r="527">
          <cell r="A527">
            <v>2019019695</v>
          </cell>
          <cell r="C527" t="str">
            <v>43624879C</v>
          </cell>
          <cell r="D527" t="str">
            <v>AMADO ANDRÉS LÓPEZ CAIRÓS</v>
          </cell>
          <cell r="F527">
            <v>43616</v>
          </cell>
          <cell r="G527">
            <v>92320000</v>
          </cell>
          <cell r="I527">
            <v>3320</v>
          </cell>
          <cell r="J527">
            <v>215.8</v>
          </cell>
          <cell r="L527" t="str">
            <v>servicio</v>
          </cell>
          <cell r="O527" t="str">
            <v>montaje y desmontaje de escenario, los días desde el 09 al 20 de mayo de 2019, con motivo de la celebración de las Fiestas de San Isidro Labrador y Sta. María de la Cabeza en Valle de Guerra 2019</v>
          </cell>
        </row>
        <row r="528">
          <cell r="A528">
            <v>2019019787</v>
          </cell>
          <cell r="C528" t="str">
            <v>A38022240</v>
          </cell>
          <cell r="D528" t="str">
            <v>PEREZ Y CAIROS, S.A.</v>
          </cell>
          <cell r="F528">
            <v>43620</v>
          </cell>
          <cell r="G528">
            <v>60140000</v>
          </cell>
          <cell r="I528">
            <v>290</v>
          </cell>
          <cell r="J528">
            <v>8.6999999999999993</v>
          </cell>
          <cell r="L528" t="str">
            <v>servicio</v>
          </cell>
          <cell r="O528" t="str">
            <v>Traslado de Danza de Guamasa, los días 04 y 11 de mayo de 2019, con motivo de la celebración de la Romera y Romería El Pico</v>
          </cell>
        </row>
        <row r="529">
          <cell r="A529">
            <v>2019019817</v>
          </cell>
          <cell r="C529" t="str">
            <v>B38398038</v>
          </cell>
          <cell r="D529" t="str">
            <v>TRANSALEX BUS, S.L.</v>
          </cell>
          <cell r="F529">
            <v>43620</v>
          </cell>
          <cell r="G529">
            <v>60140000</v>
          </cell>
          <cell r="I529">
            <v>280</v>
          </cell>
          <cell r="J529">
            <v>8.4</v>
          </cell>
          <cell r="L529" t="str">
            <v>servicio</v>
          </cell>
          <cell r="O529" t="str">
            <v>Transporte de la Asociación Cultural Faymace para una actuación, el día 04 de mayo de 2019, con motivo de la celebración del Festival de Variedades en la Punta del Hidalgo</v>
          </cell>
        </row>
        <row r="530">
          <cell r="A530">
            <v>2019019838</v>
          </cell>
          <cell r="C530" t="str">
            <v>43624879C</v>
          </cell>
          <cell r="D530" t="str">
            <v>AMADO ANDRÉS LOPEZ CAIROS</v>
          </cell>
          <cell r="F530">
            <v>43620</v>
          </cell>
          <cell r="G530">
            <v>92320000</v>
          </cell>
          <cell r="I530">
            <v>4150</v>
          </cell>
          <cell r="J530">
            <v>269.75</v>
          </cell>
          <cell r="L530" t="str">
            <v>servicio</v>
          </cell>
          <cell r="O530" t="str">
            <v>montaje y desmontaje de escenario, los días desde el 09 al 20 de mayo de 2019, con motivo de la celebración de las Fiestas de San Matías</v>
          </cell>
        </row>
        <row r="531">
          <cell r="A531">
            <v>2019020984</v>
          </cell>
          <cell r="C531" t="str">
            <v>B38571261</v>
          </cell>
          <cell r="D531" t="str">
            <v>BAILANDO PRODUCCIONES ARTISTICAS, S.L.</v>
          </cell>
          <cell r="F531">
            <v>43620</v>
          </cell>
          <cell r="G531">
            <v>92320000</v>
          </cell>
          <cell r="I531">
            <v>420</v>
          </cell>
          <cell r="J531">
            <v>27.3</v>
          </cell>
          <cell r="L531" t="str">
            <v>servicio</v>
          </cell>
          <cell r="O531" t="str">
            <v>carpas y sonido, el día 08 de mayo de 2019, con motivo de la celebración del Día de la Seguridad y Emergencia en Finca España</v>
          </cell>
        </row>
        <row r="532">
          <cell r="A532">
            <v>2019020987</v>
          </cell>
          <cell r="C532" t="str">
            <v>43624879C</v>
          </cell>
          <cell r="D532" t="str">
            <v>AMADO ANDRÉS LÓPEZ CAIRÓS</v>
          </cell>
          <cell r="F532">
            <v>43620</v>
          </cell>
          <cell r="G532">
            <v>92320000</v>
          </cell>
          <cell r="I532">
            <v>2000</v>
          </cell>
          <cell r="J532">
            <v>130</v>
          </cell>
          <cell r="L532" t="str">
            <v>servicio</v>
          </cell>
          <cell r="O532" t="str">
            <v>montaje y desmontaje de carpas, los días del 09 hasta el 21 de mayo de 2019, con motivo de la celebración de las Fiestas de San Matías</v>
          </cell>
        </row>
        <row r="533">
          <cell r="A533">
            <v>2019021014</v>
          </cell>
          <cell r="C533" t="str">
            <v>B76654714</v>
          </cell>
          <cell r="D533" t="str">
            <v>FAROBRI SEGURIDAD, S.L.U</v>
          </cell>
          <cell r="F533">
            <v>43620</v>
          </cell>
          <cell r="G533">
            <v>79713000</v>
          </cell>
          <cell r="I533">
            <v>1232</v>
          </cell>
          <cell r="J533">
            <v>80.08</v>
          </cell>
          <cell r="L533" t="str">
            <v>servicio</v>
          </cell>
          <cell r="O533" t="str">
            <v>vigilancia durante los días desde el 09 hasta el 13 de mayo de 2019, con motivo de la celebración de las Fiestas de San Isidro Labrador</v>
          </cell>
        </row>
        <row r="534">
          <cell r="A534">
            <v>2019021033</v>
          </cell>
          <cell r="C534" t="str">
            <v>G76654649</v>
          </cell>
          <cell r="D534" t="str">
            <v>ASOCIACIÓN MÚSICO CULTURAL ANIAGUA</v>
          </cell>
          <cell r="F534">
            <v>43616</v>
          </cell>
          <cell r="G534">
            <v>92312240</v>
          </cell>
          <cell r="I534">
            <v>500</v>
          </cell>
          <cell r="J534">
            <v>0</v>
          </cell>
          <cell r="L534" t="str">
            <v>servicio</v>
          </cell>
          <cell r="O534" t="str">
            <v>actuación de la Asociación Músico Cultural Aniagua, el día 10 de mayo de 2019, con motivo de la celebración del Festival Homenaje a don Cipriano García Suárez en las Fiestas de San Isidro en el Pico Tejina</v>
          </cell>
        </row>
        <row r="535">
          <cell r="A535">
            <v>2019021123</v>
          </cell>
          <cell r="C535" t="str">
            <v>G38265153</v>
          </cell>
          <cell r="D535" t="str">
            <v>ASOCIACION CULTURAL ARRAIGO</v>
          </cell>
          <cell r="F535">
            <v>43620</v>
          </cell>
          <cell r="G535">
            <v>92312240</v>
          </cell>
          <cell r="I535">
            <v>500</v>
          </cell>
          <cell r="J535">
            <v>0</v>
          </cell>
          <cell r="L535" t="str">
            <v>servicio</v>
          </cell>
          <cell r="O535" t="str">
            <v>actuación Musical de la Asociación Cultural Arraigo, el 10 de mayo de 2019, con motivo de la celebración del Homejaje a don Cipriano García Suárez en las Fiestas de San Isidro del Pico de Tejina</v>
          </cell>
        </row>
        <row r="536">
          <cell r="A536">
            <v>2019022036</v>
          </cell>
          <cell r="C536" t="str">
            <v>54060364Z</v>
          </cell>
          <cell r="D536" t="str">
            <v>JUAN JOSÉ LIMA CUELLO</v>
          </cell>
          <cell r="F536">
            <v>43620</v>
          </cell>
          <cell r="G536">
            <v>51310000</v>
          </cell>
          <cell r="I536">
            <v>13000</v>
          </cell>
          <cell r="J536">
            <v>0</v>
          </cell>
          <cell r="L536" t="str">
            <v>servicio</v>
          </cell>
          <cell r="O536" t="str">
            <v>sonido e iluminación, los días 10, 11, 12, 15, 16, 17, 18 y 19 de mayo de 2019, con motivo de la celebración de las Fiestas de San Matías - Taco 2019</v>
          </cell>
        </row>
        <row r="537">
          <cell r="A537">
            <v>2019022058</v>
          </cell>
          <cell r="C537" t="str">
            <v>G38261558</v>
          </cell>
          <cell r="D537" t="str">
            <v>ASOCIACION FOLKLORICA UNIVERSITARIA</v>
          </cell>
          <cell r="F537">
            <v>43255</v>
          </cell>
          <cell r="G537">
            <v>92312240</v>
          </cell>
          <cell r="I537">
            <v>600</v>
          </cell>
          <cell r="J537">
            <v>0</v>
          </cell>
          <cell r="L537" t="str">
            <v>servicio</v>
          </cell>
          <cell r="O537" t="str">
            <v>actuación de la Asociación Folklórica Universitaria, el 10 de mayo de 2019, con motivo de la celebración de las Fiestas en Honor a San Isidro y Santa María de la Cabeza en Valle de Guerra</v>
          </cell>
        </row>
        <row r="538">
          <cell r="A538">
            <v>2019022071</v>
          </cell>
          <cell r="C538" t="str">
            <v>B38398038</v>
          </cell>
          <cell r="D538" t="str">
            <v>TRANSALEX BUS, S.L.</v>
          </cell>
          <cell r="F538">
            <v>43620</v>
          </cell>
          <cell r="G538">
            <v>60140000</v>
          </cell>
          <cell r="I538">
            <v>1470</v>
          </cell>
          <cell r="J538">
            <v>44.1</v>
          </cell>
          <cell r="L538" t="str">
            <v>servicio</v>
          </cell>
          <cell r="O538" t="str">
            <v>transporte de varios grupos, los días 10 y 11 de mayo de 2019, con motivo de la celebración del Festival Folklórico y Romería de las Fiestas del Pico</v>
          </cell>
        </row>
        <row r="539">
          <cell r="A539">
            <v>2019022093</v>
          </cell>
          <cell r="C539" t="str">
            <v>G76564384</v>
          </cell>
          <cell r="D539" t="str">
            <v>ASOCIACION FOLKLORICA HERMANOS DE MILAN</v>
          </cell>
          <cell r="F539">
            <v>43620</v>
          </cell>
          <cell r="G539">
            <v>92312240</v>
          </cell>
          <cell r="I539">
            <v>300</v>
          </cell>
          <cell r="J539">
            <v>0</v>
          </cell>
          <cell r="L539" t="str">
            <v>servicio</v>
          </cell>
          <cell r="O539" t="str">
            <v>Actuación de la Asociación Folklórica Hermanos de Milán, el día 11 de mayo de 2019, con motivo de la celebración de la Romería del Pico en Tejina</v>
          </cell>
        </row>
        <row r="540">
          <cell r="A540">
            <v>2019022114</v>
          </cell>
          <cell r="C540" t="str">
            <v>G38451647</v>
          </cell>
          <cell r="D540" t="str">
            <v>ASOCIACION CULTURAL SANTA ANA DEL ORTIGAL</v>
          </cell>
          <cell r="F540">
            <v>43620</v>
          </cell>
          <cell r="G540">
            <v>92312240</v>
          </cell>
          <cell r="I540">
            <v>500</v>
          </cell>
          <cell r="J540">
            <v>0</v>
          </cell>
          <cell r="L540" t="str">
            <v>servicio</v>
          </cell>
          <cell r="O540" t="str">
            <v>actuación de la Asociación Cultural Santa Ana del Ortigal, el día 11 de mayo de 2019, con motivo de la celebración de la Romería del Pico en Tejina</v>
          </cell>
        </row>
        <row r="541">
          <cell r="A541">
            <v>2019022181</v>
          </cell>
          <cell r="C541" t="str">
            <v>G76569136</v>
          </cell>
          <cell r="D541" t="str">
            <v>ASOCIACION MUSICAL PARRANDA IXEMAD</v>
          </cell>
          <cell r="F541">
            <v>43620</v>
          </cell>
          <cell r="G541">
            <v>92312240</v>
          </cell>
          <cell r="I541">
            <v>900</v>
          </cell>
          <cell r="J541">
            <v>0</v>
          </cell>
          <cell r="L541" t="str">
            <v>servicio</v>
          </cell>
          <cell r="O541" t="str">
            <v>actuación de la Asociación Musical Parranda Ixemad, el día 11 de mayo de 2019, con motivo de la celebración del Baile de Magos en Finca España</v>
          </cell>
        </row>
        <row r="542">
          <cell r="A542">
            <v>2019022186</v>
          </cell>
          <cell r="C542" t="str">
            <v>G38902748</v>
          </cell>
          <cell r="D542" t="str">
            <v>AGRUPACION FOLKLORICA AIRES LAGUNEROS</v>
          </cell>
          <cell r="F542">
            <v>43620</v>
          </cell>
          <cell r="G542">
            <v>92312240</v>
          </cell>
          <cell r="I542">
            <v>500</v>
          </cell>
          <cell r="J542">
            <v>0</v>
          </cell>
          <cell r="L542" t="str">
            <v>servicio</v>
          </cell>
          <cell r="O542" t="str">
            <v>actuación de la Agrupación Folklórica Aires Laguneros, el día 11 de mayo de 2019, con motivo de la celebración de la Romería del Pico en Tejina</v>
          </cell>
        </row>
        <row r="543">
          <cell r="A543">
            <v>2019022193</v>
          </cell>
          <cell r="C543" t="str">
            <v>G38998738</v>
          </cell>
          <cell r="D543" t="str">
            <v>PARRANDA EL SERRUCHO</v>
          </cell>
          <cell r="F543">
            <v>43621</v>
          </cell>
          <cell r="G543">
            <v>92312240</v>
          </cell>
          <cell r="I543">
            <v>500</v>
          </cell>
          <cell r="J543">
            <v>0</v>
          </cell>
          <cell r="L543" t="str">
            <v>servicio</v>
          </cell>
          <cell r="O543" t="str">
            <v>actuación de la Parranda el Serrucho, el día 11 de mayo de 2019, con motivo de la celebración de las Fiestas de Nuestra Señora Virgen de Fátima en Lomo Largo</v>
          </cell>
        </row>
        <row r="544">
          <cell r="A544">
            <v>2019022201</v>
          </cell>
          <cell r="C544" t="str">
            <v>G38233938</v>
          </cell>
          <cell r="D544" t="str">
            <v>AGRUPACION FOLKLORICA SAN BENITO</v>
          </cell>
          <cell r="F544">
            <v>43621</v>
          </cell>
          <cell r="G544">
            <v>92312240</v>
          </cell>
          <cell r="I544">
            <v>500</v>
          </cell>
          <cell r="J544">
            <v>0</v>
          </cell>
          <cell r="L544" t="str">
            <v>servicio</v>
          </cell>
          <cell r="O544" t="str">
            <v>actuación de la Agrupación Folcklórica San Benito, el día 11 de mayo de 2019, con motivo de la celebración de la Romería del Pico en Tejina</v>
          </cell>
        </row>
        <row r="545">
          <cell r="A545">
            <v>2019022218</v>
          </cell>
          <cell r="C545" t="str">
            <v>J76775873</v>
          </cell>
          <cell r="D545" t="str">
            <v>EVENTOS Y SOLUCIONES ESTRUCTURALES SOCIEDAD CIVIL</v>
          </cell>
          <cell r="F545">
            <v>43621</v>
          </cell>
          <cell r="G545">
            <v>92320000</v>
          </cell>
          <cell r="I545">
            <v>1510</v>
          </cell>
          <cell r="J545">
            <v>98.15</v>
          </cell>
          <cell r="L545" t="str">
            <v>servicio</v>
          </cell>
          <cell r="O545" t="str">
            <v>alquiler, montaje y desmontaje de escenario con tarimas, desde el 10 de mayo de 2019 hasta el 10 de junio de 2019, con motivo de la celebración de las Fiestas de San Isidro y Santa María de la Cabeza 2019 en Las Mercedes</v>
          </cell>
        </row>
        <row r="546">
          <cell r="A546">
            <v>2019022239</v>
          </cell>
          <cell r="C546" t="str">
            <v>51166502N</v>
          </cell>
          <cell r="D546" t="str">
            <v>AYARITH DE JESÚS TINEO VILORIO</v>
          </cell>
          <cell r="F546">
            <v>43621</v>
          </cell>
          <cell r="G546">
            <v>92312240</v>
          </cell>
          <cell r="I546">
            <v>7300</v>
          </cell>
          <cell r="J546">
            <v>474.5</v>
          </cell>
          <cell r="L546" t="str">
            <v>servicio</v>
          </cell>
          <cell r="O546" t="str">
            <v>actuaciones de Las Payasitas NI FU NI FA y las humoristas Omaira y Lorena Petit, los días 10 y 15 de mayo de 2019, con motivo de la celebración de las Fiestas de San Matías-Taco 2019</v>
          </cell>
        </row>
        <row r="547">
          <cell r="A547">
            <v>2019022268</v>
          </cell>
          <cell r="C547" t="str">
            <v>B76503408</v>
          </cell>
          <cell r="D547" t="str">
            <v>DIAZOMA, S.L.</v>
          </cell>
          <cell r="F547">
            <v>43621</v>
          </cell>
          <cell r="G547">
            <v>79952000</v>
          </cell>
          <cell r="I547">
            <v>434</v>
          </cell>
          <cell r="J547">
            <v>28.21</v>
          </cell>
          <cell r="L547" t="str">
            <v>servicio</v>
          </cell>
          <cell r="O547" t="str">
            <v>6 acomodadores y 1 jefe de sala, el día 11 de mayo de 2019, con motivo de la celebración del Festival Internacional Tacoremi en el Teatro Leal</v>
          </cell>
        </row>
        <row r="548">
          <cell r="A548">
            <v>2019022502</v>
          </cell>
          <cell r="C548" t="str">
            <v>G38796843</v>
          </cell>
          <cell r="D548" t="str">
            <v>ASOCIACION FOLKLORICA ALBORADA CANARIA</v>
          </cell>
          <cell r="F548">
            <v>43621</v>
          </cell>
          <cell r="G548">
            <v>92312240</v>
          </cell>
          <cell r="I548">
            <v>500</v>
          </cell>
          <cell r="J548">
            <v>0</v>
          </cell>
          <cell r="L548" t="str">
            <v>servicio</v>
          </cell>
          <cell r="O548" t="str">
            <v>actuación de la Agrupación Folklórica Alborada Canaria, el 19 de mayo de 2019, con motivo de la celebración de Romería de Valle de Guerra en honor a San Isidro Labrador y Santa María de la Cabeza</v>
          </cell>
        </row>
        <row r="549">
          <cell r="A549">
            <v>2019022513</v>
          </cell>
          <cell r="C549" t="str">
            <v>B38825733</v>
          </cell>
          <cell r="D549" t="str">
            <v>GUAJARA AVENTURA, S.L.N.E.</v>
          </cell>
          <cell r="F549">
            <v>43621</v>
          </cell>
          <cell r="G549">
            <v>51313000</v>
          </cell>
          <cell r="I549">
            <v>4680</v>
          </cell>
          <cell r="J549">
            <v>304.2</v>
          </cell>
          <cell r="L549" t="str">
            <v>servicio</v>
          </cell>
          <cell r="O549" t="str">
            <v>sonido y escenario, el día 11 de mayo de 2019, con motivo de la celebración del Día del Folklore en Finca España</v>
          </cell>
        </row>
        <row r="550">
          <cell r="A550">
            <v>2019022534</v>
          </cell>
          <cell r="C550" t="str">
            <v>B38441630</v>
          </cell>
          <cell r="D550" t="str">
            <v>VICTORIA DE CANARIAS, S.L.</v>
          </cell>
          <cell r="F550">
            <v>43621</v>
          </cell>
          <cell r="G550">
            <v>79713000</v>
          </cell>
          <cell r="I550">
            <v>108.9</v>
          </cell>
          <cell r="J550">
            <v>7.08</v>
          </cell>
          <cell r="L550" t="str">
            <v>servicio</v>
          </cell>
          <cell r="O550" t="str">
            <v>seguridad, el día 11 de mayo de 2019, con motivo de la celebración del Festival Internacional Tacoremi en el Teatro Leal</v>
          </cell>
        </row>
        <row r="551">
          <cell r="A551">
            <v>2019022561</v>
          </cell>
          <cell r="C551" t="str">
            <v>B38832804</v>
          </cell>
          <cell r="D551" t="str">
            <v>JAZZEANDO PRODUCCIONES, S.L.</v>
          </cell>
          <cell r="F551">
            <v>43621</v>
          </cell>
          <cell r="G551">
            <v>32300000</v>
          </cell>
          <cell r="I551">
            <v>1200</v>
          </cell>
          <cell r="J551">
            <v>78</v>
          </cell>
          <cell r="L551" t="str">
            <v>servicio</v>
          </cell>
          <cell r="O551" t="str">
            <v>presentación de la Gala de elección de la Romera, el día 10 de mayo de 2019, con motivo de la celebración de las Fiestas en honor a San Isidro Labrador y Santa María de la Cabeza en Valle de Guerra</v>
          </cell>
        </row>
        <row r="552">
          <cell r="A552">
            <v>2019022611</v>
          </cell>
          <cell r="C552" t="str">
            <v>B38514972</v>
          </cell>
          <cell r="D552" t="str">
            <v>SERVICIOS TRACENTEJO, S.L.</v>
          </cell>
          <cell r="F552">
            <v>43621</v>
          </cell>
          <cell r="G552">
            <v>92320000</v>
          </cell>
          <cell r="I552">
            <v>2460</v>
          </cell>
          <cell r="J552">
            <v>159.9</v>
          </cell>
          <cell r="L552" t="str">
            <v>servicio</v>
          </cell>
          <cell r="O552" t="str">
            <v>alquiler, montaje, desmontaje y transporte de vallas y escenario, el día 18 de mayo de 2019, con motivo de la celebración del Baile de Magos 2019 en La Cuesta</v>
          </cell>
        </row>
        <row r="553">
          <cell r="A553">
            <v>2019022652</v>
          </cell>
          <cell r="C553" t="str">
            <v>G38377859</v>
          </cell>
          <cell r="D553" t="str">
            <v>ASOCIACION CULTURAL GUANARAME</v>
          </cell>
          <cell r="F553">
            <v>43622</v>
          </cell>
          <cell r="G553">
            <v>92312240</v>
          </cell>
          <cell r="I553">
            <v>500</v>
          </cell>
          <cell r="J553">
            <v>0</v>
          </cell>
          <cell r="L553" t="str">
            <v>servicio</v>
          </cell>
          <cell r="O553" t="str">
            <v>actuación de la Asociación Folklórica Tacoremi, el 19 de mayo de 2019, con motivo de la celebración de la Romería de Valle de Guerra</v>
          </cell>
        </row>
        <row r="554">
          <cell r="A554">
            <v>2019022743</v>
          </cell>
          <cell r="C554" t="str">
            <v>G38795308</v>
          </cell>
          <cell r="D554" t="str">
            <v>ASOCIACION TARAHORE SON 21</v>
          </cell>
          <cell r="F554">
            <v>43622</v>
          </cell>
          <cell r="G554">
            <v>92312240</v>
          </cell>
          <cell r="I554">
            <v>2800</v>
          </cell>
          <cell r="J554">
            <v>182</v>
          </cell>
          <cell r="L554" t="str">
            <v>servicio</v>
          </cell>
          <cell r="O554" t="str">
            <v>actuación de Son 21, el día 17 de mayo de 2019, con motivo de la celebración de las Fiestas Patronales del Barrio de San Matías</v>
          </cell>
        </row>
        <row r="555">
          <cell r="A555">
            <v>2019022744</v>
          </cell>
          <cell r="C555" t="str">
            <v>B38871810</v>
          </cell>
          <cell r="D555" t="str">
            <v>TENERIFE IMAGINA, S.L.</v>
          </cell>
          <cell r="F555">
            <v>43622</v>
          </cell>
          <cell r="G555">
            <v>92320000</v>
          </cell>
          <cell r="I555">
            <v>2050</v>
          </cell>
          <cell r="J555">
            <v>133.25</v>
          </cell>
          <cell r="L555" t="str">
            <v>servicio</v>
          </cell>
          <cell r="O555" t="str">
            <v>alquiler, montaje y desmontaje de escenario, los días 18 y 30 de mayo de 2019 y 03 de junio de 2019, con motivo de la celebración de las Fiestas en Honor a San Isidro Labrador en Guamasa</v>
          </cell>
        </row>
        <row r="556">
          <cell r="A556">
            <v>2019022756</v>
          </cell>
          <cell r="C556" t="str">
            <v>G38487138</v>
          </cell>
          <cell r="D556" t="str">
            <v>BANDA DE CORNETAS Y TAMBORES TACO</v>
          </cell>
          <cell r="F556">
            <v>43623</v>
          </cell>
          <cell r="G556">
            <v>92312240</v>
          </cell>
          <cell r="I556">
            <v>500</v>
          </cell>
          <cell r="J556">
            <v>0</v>
          </cell>
          <cell r="L556" t="str">
            <v>servicio</v>
          </cell>
          <cell r="O556" t="str">
            <v>actuación de la Banda de Cornetas y Tambores Awañak, los días 14 y 19 de mayo de 2019, con motivo de la celebración de las Fiestas de San Matías</v>
          </cell>
        </row>
        <row r="557">
          <cell r="A557">
            <v>2019022768</v>
          </cell>
          <cell r="C557" t="str">
            <v>G38425021</v>
          </cell>
          <cell r="D557" t="str">
            <v>AGRUPACION FOLKLORICA ARIFERINT</v>
          </cell>
          <cell r="F557">
            <v>43622</v>
          </cell>
          <cell r="G557">
            <v>92312240</v>
          </cell>
          <cell r="I557">
            <v>500</v>
          </cell>
          <cell r="J557">
            <v>0</v>
          </cell>
          <cell r="L557" t="str">
            <v>servicio</v>
          </cell>
          <cell r="O557" t="str">
            <v>actuación de la Agrupación Folklórica Ariferint, el día 18 de mayo de 2019, con motivo de la celebración del Baile de Magos de La Cuesta.</v>
          </cell>
        </row>
        <row r="558">
          <cell r="A558">
            <v>2019022805</v>
          </cell>
          <cell r="C558" t="str">
            <v>G76569136</v>
          </cell>
          <cell r="D558" t="str">
            <v>ASOCIACION MUSICAL PARRANDA IXEMAD</v>
          </cell>
          <cell r="F558">
            <v>43622</v>
          </cell>
          <cell r="G558">
            <v>92312240</v>
          </cell>
          <cell r="I558">
            <v>900</v>
          </cell>
          <cell r="J558">
            <v>0</v>
          </cell>
          <cell r="L558" t="str">
            <v>servicio</v>
          </cell>
          <cell r="O558" t="str">
            <v>actuación de la Asociación Musical Parranda Ixemad, el día 18 de mayo de 2019, con motivo de la celebración del Baile de Magos en la Plaza del Tranvía en La Cuesta</v>
          </cell>
        </row>
        <row r="559">
          <cell r="A559">
            <v>2019022825</v>
          </cell>
          <cell r="C559" t="str">
            <v>G38451647</v>
          </cell>
          <cell r="D559" t="str">
            <v>ASOCIACION CULTURAL SANTA ANA DEL ORTIGAL</v>
          </cell>
          <cell r="F559">
            <v>43622</v>
          </cell>
          <cell r="G559">
            <v>92312240</v>
          </cell>
          <cell r="I559">
            <v>500</v>
          </cell>
          <cell r="J559">
            <v>0</v>
          </cell>
          <cell r="L559" t="str">
            <v>servicio</v>
          </cell>
          <cell r="O559" t="str">
            <v>actuación de la Asociación Cultural Santa Ana del Ortigal, el 19 de mayo de 2019, con motivo de la celebración de la Romería de San Isidro Labrador de Valle de Guerra</v>
          </cell>
        </row>
        <row r="560">
          <cell r="A560">
            <v>2019022917</v>
          </cell>
          <cell r="C560" t="str">
            <v>G38528279</v>
          </cell>
          <cell r="D560" t="str">
            <v>ASOCIACION CLUB DE MAYORES TEOBALDO POWER LAS MERCEDES</v>
          </cell>
          <cell r="F560">
            <v>43622</v>
          </cell>
          <cell r="G560">
            <v>92312240</v>
          </cell>
          <cell r="I560">
            <v>500</v>
          </cell>
          <cell r="J560">
            <v>0</v>
          </cell>
          <cell r="L560" t="str">
            <v>servicio</v>
          </cell>
          <cell r="O560" t="str">
            <v>actuación de la Rondalla Centro Teobaldo Power Las Mercedes, el 19 de mayo de 2019, con motivo de la celebración de la Romería de San Isidro Labrador en Valle de Guerra</v>
          </cell>
        </row>
        <row r="561">
          <cell r="A561">
            <v>2019023024</v>
          </cell>
          <cell r="C561" t="str">
            <v>G38384905</v>
          </cell>
          <cell r="D561" t="str">
            <v>ASOCIACION FOLKLORICA PRINCESA IRAYA</v>
          </cell>
          <cell r="F561">
            <v>43623</v>
          </cell>
          <cell r="G561">
            <v>92312240</v>
          </cell>
          <cell r="I561">
            <v>500</v>
          </cell>
          <cell r="J561">
            <v>0</v>
          </cell>
          <cell r="L561" t="str">
            <v>servicio</v>
          </cell>
          <cell r="O561" t="str">
            <v>actuación de la Asociación Folklórica Princesa Iraya, el 19 de mayo de 2019, con motivo de la celebración de la Romería de Valle de Guerra</v>
          </cell>
        </row>
        <row r="562">
          <cell r="A562">
            <v>2019023034</v>
          </cell>
          <cell r="C562" t="str">
            <v>G38991253</v>
          </cell>
          <cell r="D562" t="str">
            <v>ASOCIACION PARRANDA JOVENES CANTADORES</v>
          </cell>
          <cell r="F562">
            <v>43622</v>
          </cell>
          <cell r="G562">
            <v>92312240</v>
          </cell>
          <cell r="I562">
            <v>5900</v>
          </cell>
          <cell r="J562">
            <v>0</v>
          </cell>
          <cell r="L562" t="str">
            <v>servicio</v>
          </cell>
          <cell r="O562" t="str">
            <v>actuación Musical de la Asociación Parranda Jóvenes Candatores y del Artista Pitingo, el 20 de mayo de 2019, con motivo de la celebración de las Fiestas de San Isidro Labrador y Santa María de la Cabeza en Valle de Guerra</v>
          </cell>
        </row>
        <row r="563">
          <cell r="A563">
            <v>2019023052</v>
          </cell>
          <cell r="C563" t="str">
            <v>43624879C</v>
          </cell>
          <cell r="D563" t="str">
            <v>AMADO ANDRÉS LÓPEZ CAIRÓS</v>
          </cell>
          <cell r="F563">
            <v>43623</v>
          </cell>
          <cell r="G563">
            <v>92320000</v>
          </cell>
          <cell r="I563">
            <v>630</v>
          </cell>
          <cell r="J563">
            <v>40.950000000000003</v>
          </cell>
          <cell r="L563" t="str">
            <v>servicio</v>
          </cell>
          <cell r="O563" t="str">
            <v>montaje y desmontaje de tarimas, los días 20 y 21 de mayo de 2019, con motivo de la celebración de las Fiestas de San Isidro Labrador y Santa María de la Cabeza en Valle de Guerra</v>
          </cell>
        </row>
        <row r="564">
          <cell r="A564">
            <v>2019023071</v>
          </cell>
          <cell r="C564" t="str">
            <v>G38998738</v>
          </cell>
          <cell r="D564" t="str">
            <v>PARRANDA EL SERRUCHO</v>
          </cell>
          <cell r="F564">
            <v>43623</v>
          </cell>
          <cell r="G564">
            <v>92312240</v>
          </cell>
          <cell r="I564">
            <v>500</v>
          </cell>
          <cell r="J564">
            <v>0</v>
          </cell>
          <cell r="L564" t="str">
            <v>servicio</v>
          </cell>
          <cell r="O564" t="str">
            <v>actuación de la Parranda el Serrucho, el día 25 de mayo de 2019, con motivo de la celebración del Baile de Magos de Las Mercedes</v>
          </cell>
        </row>
        <row r="565">
          <cell r="A565">
            <v>2019023082</v>
          </cell>
          <cell r="C565" t="str">
            <v>B76763648</v>
          </cell>
          <cell r="D565" t="str">
            <v>PIROTECNIA JORDI TENERIFE, S.L.</v>
          </cell>
          <cell r="F565">
            <v>43623</v>
          </cell>
          <cell r="G565">
            <v>92360000</v>
          </cell>
          <cell r="I565">
            <v>291.26</v>
          </cell>
          <cell r="J565">
            <v>8.74</v>
          </cell>
          <cell r="L565" t="str">
            <v>suministro</v>
          </cell>
          <cell r="O565" t="str">
            <v>conjunto de fuegos artificiales, el día 25 de mayo de 2019, con motivo de la celebración de las Fiestas de Santa Rita de Casia 2019 en La Cuesta</v>
          </cell>
        </row>
        <row r="566">
          <cell r="A566">
            <v>2019023174</v>
          </cell>
          <cell r="C566" t="str">
            <v>43809137W</v>
          </cell>
          <cell r="D566" t="str">
            <v>IVÁN MÉNDEZ MORALES</v>
          </cell>
          <cell r="F566">
            <v>43623</v>
          </cell>
          <cell r="G566">
            <v>51313000</v>
          </cell>
          <cell r="I566">
            <v>3000</v>
          </cell>
          <cell r="J566">
            <v>195</v>
          </cell>
          <cell r="L566" t="str">
            <v>servicio</v>
          </cell>
          <cell r="O566" t="str">
            <v>sonido e iluminación, los días 25 y 31 de mayo de 2019 y 07 de junio de 2019, con motivo de la celebración de las Fiestas de Las Mercedes</v>
          </cell>
        </row>
        <row r="567">
          <cell r="A567">
            <v>2019023626</v>
          </cell>
          <cell r="C567" t="str">
            <v>G38451647</v>
          </cell>
          <cell r="D567" t="str">
            <v>ASOCIACION CULTURAL SANTA ANA DEL ORTIGAL</v>
          </cell>
          <cell r="F567">
            <v>43623</v>
          </cell>
          <cell r="G567">
            <v>92312240</v>
          </cell>
          <cell r="I567">
            <v>500</v>
          </cell>
          <cell r="J567">
            <v>0</v>
          </cell>
          <cell r="L567" t="str">
            <v>servicio</v>
          </cell>
          <cell r="O567" t="str">
            <v>actuación de la Asociación Cultural Santa Ana del Ortigal, el día 02 de junio de 2019, con motivo de la celebración de la Romería de San Isidro en Guamasa</v>
          </cell>
        </row>
        <row r="568">
          <cell r="A568">
            <v>2019023665</v>
          </cell>
          <cell r="C568" t="str">
            <v>G38998738</v>
          </cell>
          <cell r="D568" t="str">
            <v>PARRANDA EL SERRUCHO</v>
          </cell>
          <cell r="F568">
            <v>43626</v>
          </cell>
          <cell r="G568">
            <v>92312240</v>
          </cell>
          <cell r="I568">
            <v>300</v>
          </cell>
          <cell r="J568">
            <v>0</v>
          </cell>
          <cell r="L568" t="str">
            <v>servicio</v>
          </cell>
          <cell r="O568" t="str">
            <v>actuación de la Parranda el Serrucho, el día 09 de junio de 2019, con motivo de la celebración de la Romería de San Isidro en Las Mercedes</v>
          </cell>
        </row>
        <row r="569">
          <cell r="A569">
            <v>2019023738</v>
          </cell>
          <cell r="C569" t="str">
            <v>B76776020</v>
          </cell>
          <cell r="D569" t="str">
            <v>MG PRODUCCIONES AGUERE, S.L.U.</v>
          </cell>
          <cell r="F569">
            <v>43623</v>
          </cell>
          <cell r="G569">
            <v>79952100</v>
          </cell>
          <cell r="I569">
            <v>120</v>
          </cell>
          <cell r="J569">
            <v>7.8</v>
          </cell>
          <cell r="L569" t="str">
            <v>servicio</v>
          </cell>
          <cell r="O569" t="str">
            <v>producción, coordinación y regiduría, el día 11 de mayo de 2019, con motivo de la celebración del Festival Tacoremi en el Teatro Leal</v>
          </cell>
        </row>
        <row r="570">
          <cell r="A570">
            <v>2019024468</v>
          </cell>
          <cell r="C570" t="str">
            <v>B76763648</v>
          </cell>
          <cell r="D570" t="str">
            <v>PIROTECNIA JORDI TENERIFE, S.L.</v>
          </cell>
          <cell r="F570">
            <v>43623</v>
          </cell>
          <cell r="G570">
            <v>92360000</v>
          </cell>
          <cell r="I570">
            <v>291.26</v>
          </cell>
          <cell r="J570">
            <v>8.74</v>
          </cell>
          <cell r="L570" t="str">
            <v>suministro</v>
          </cell>
          <cell r="O570" t="str">
            <v>conjunto de fuegos artificiales, el día 24 de mayo de 2019, con motivo de la celebración de las Fiestas de María Auxiliadora 2019 en La Cuesta</v>
          </cell>
        </row>
        <row r="571">
          <cell r="A571">
            <v>2019024495</v>
          </cell>
          <cell r="C571" t="str">
            <v>B38571261</v>
          </cell>
          <cell r="D571" t="str">
            <v>BAILANDO PRODUCCIONES ARTISTICAS, S.L.</v>
          </cell>
          <cell r="F571">
            <v>43623</v>
          </cell>
          <cell r="G571">
            <v>92331210</v>
          </cell>
          <cell r="I571">
            <v>2130</v>
          </cell>
          <cell r="J571">
            <v>138.44999999999999</v>
          </cell>
          <cell r="L571" t="str">
            <v>servicio</v>
          </cell>
          <cell r="O571" t="str">
            <v>actuación del humorista Panchin, Show de Miky y Momo y castillo hinchable, los días 31 de mayo y 01 de junio de 2019, con motivo de la celebración de las Fiestas en honor a San Isidro Labrador en Guamasa</v>
          </cell>
        </row>
        <row r="572">
          <cell r="A572">
            <v>2019024526</v>
          </cell>
          <cell r="C572" t="str">
            <v>B38514972</v>
          </cell>
          <cell r="D572" t="str">
            <v>SERVICIOS TRACENTEJO, S.L.</v>
          </cell>
          <cell r="F572">
            <v>43627</v>
          </cell>
          <cell r="G572">
            <v>92320000</v>
          </cell>
          <cell r="I572">
            <v>1725</v>
          </cell>
          <cell r="J572">
            <v>112.12</v>
          </cell>
          <cell r="L572" t="str">
            <v>servicio</v>
          </cell>
          <cell r="O572" t="str">
            <v>alquiler, montaje, desmontaje y transporte de escenario y vallas, el día 30 de mayo de 2019, con motivo de la celebración del Día de Canarias 2019 en San Luis Gonzaga</v>
          </cell>
        </row>
        <row r="573">
          <cell r="A573">
            <v>2019024540</v>
          </cell>
          <cell r="C573" t="str">
            <v>B38514972</v>
          </cell>
          <cell r="D573" t="str">
            <v>SERVICIOS TRACENTEJO, S.L.</v>
          </cell>
          <cell r="F573">
            <v>43627</v>
          </cell>
          <cell r="G573">
            <v>92320000</v>
          </cell>
          <cell r="I573">
            <v>840</v>
          </cell>
          <cell r="J573">
            <v>54.6</v>
          </cell>
          <cell r="L573" t="str">
            <v>servicio</v>
          </cell>
          <cell r="O573" t="str">
            <v>alquiler, montaje, desmontaje y transporte de escenario y vallas, el día 30 de mayo de 2019, con motivo de la celebración del Día de Canarias 2019</v>
          </cell>
        </row>
        <row r="574">
          <cell r="A574">
            <v>2019024605</v>
          </cell>
          <cell r="C574" t="str">
            <v>45459507F</v>
          </cell>
          <cell r="D574" t="str">
            <v>FRANCISCO JOSÉ MOLINA RAMOS</v>
          </cell>
          <cell r="F574">
            <v>43627</v>
          </cell>
          <cell r="G574">
            <v>51313000</v>
          </cell>
          <cell r="I574">
            <v>1710</v>
          </cell>
          <cell r="J574">
            <v>111.15</v>
          </cell>
          <cell r="L574" t="str">
            <v>servicio</v>
          </cell>
          <cell r="O574" t="str">
            <v>sonido e iluminación, los días 24 y 29 de mayo de 2019, con motivo de la celebración de varios actos en Valle de Guerra</v>
          </cell>
        </row>
        <row r="575">
          <cell r="A575">
            <v>2019024633</v>
          </cell>
          <cell r="C575" t="str">
            <v>G38552675</v>
          </cell>
          <cell r="D575" t="str">
            <v>ASOCIACION CULTURAL BANDA DE CORNETAS Y TAMBORES SAN MIGUEL DE LA LAGUNA</v>
          </cell>
          <cell r="F575">
            <v>43626</v>
          </cell>
          <cell r="G575">
            <v>92312240</v>
          </cell>
          <cell r="I575">
            <v>250</v>
          </cell>
          <cell r="J575">
            <v>0</v>
          </cell>
          <cell r="L575" t="str">
            <v>servicio</v>
          </cell>
          <cell r="O575" t="str">
            <v>actuaciones de la Banda de Cornetas y Tambores San Miguel de La Laguna, el día 24 de mayo de 2019, con motivo de la celebración de las Fiestas de María Auxiliadora 2019</v>
          </cell>
        </row>
        <row r="576">
          <cell r="A576">
            <v>2019024655</v>
          </cell>
          <cell r="C576" t="str">
            <v>G38552675</v>
          </cell>
          <cell r="D576" t="str">
            <v>ASOCIACION CULTURAL BANDA DE CORNETAS Y TAMBORES SAN MIGUEL DE LA LAGUNA</v>
          </cell>
          <cell r="F576">
            <v>43626</v>
          </cell>
          <cell r="G576">
            <v>92312240</v>
          </cell>
          <cell r="I576">
            <v>250</v>
          </cell>
          <cell r="J576">
            <v>0</v>
          </cell>
          <cell r="L576" t="str">
            <v>servicio</v>
          </cell>
          <cell r="O576" t="str">
            <v>actuaciones de la Banda de Cornetas y Tambores San Miguel de La Laguna, el día 25 de mayo de 2019, con motivo de la celebración de las Fiestas de Santa Rita de Cassia 2019</v>
          </cell>
        </row>
        <row r="577">
          <cell r="A577">
            <v>2019024967</v>
          </cell>
          <cell r="C577" t="str">
            <v>G76729060</v>
          </cell>
          <cell r="D577" t="str">
            <v>ASOCIACION FOLKLORICA BAJAMAR EL CHARCO</v>
          </cell>
          <cell r="F577">
            <v>43627</v>
          </cell>
          <cell r="G577">
            <v>92312240</v>
          </cell>
          <cell r="I577">
            <v>500</v>
          </cell>
          <cell r="J577">
            <v>0</v>
          </cell>
          <cell r="L577" t="str">
            <v>servicio</v>
          </cell>
          <cell r="O577" t="str">
            <v>actuación de la Agrupación Folklórica Bajamar El Charco, el día 11 de mayo de 2019, con motivo de la Romería de San Isidro Labrador en el Pico de Tejina</v>
          </cell>
        </row>
        <row r="578">
          <cell r="A578">
            <v>2019024997</v>
          </cell>
          <cell r="C578" t="str">
            <v>B38571261</v>
          </cell>
          <cell r="D578" t="str">
            <v>BAILANDO PRODUCCIONES ARTISTICAS, S.L.</v>
          </cell>
          <cell r="F578">
            <v>43630</v>
          </cell>
          <cell r="G578">
            <v>92320000</v>
          </cell>
          <cell r="I578">
            <v>720</v>
          </cell>
          <cell r="J578">
            <v>46.8</v>
          </cell>
          <cell r="L578" t="str">
            <v>servicio</v>
          </cell>
          <cell r="O578" t="str">
            <v>alquiler, montaje y desmontaje de carpas, el día 30 de mayo de 2019, con motivo de la celebración del Día de Canarias en Bajamar</v>
          </cell>
        </row>
        <row r="579">
          <cell r="A579">
            <v>2019025008</v>
          </cell>
          <cell r="C579" t="str">
            <v>G38528279</v>
          </cell>
          <cell r="D579" t="str">
            <v>ASOCIACION DE MAYORES TEOBALDO POWER</v>
          </cell>
          <cell r="F579">
            <v>43628</v>
          </cell>
          <cell r="G579">
            <v>92312240</v>
          </cell>
          <cell r="I579">
            <v>500</v>
          </cell>
          <cell r="J579">
            <v>0</v>
          </cell>
          <cell r="L579" t="str">
            <v>servicio</v>
          </cell>
          <cell r="O579" t="str">
            <v>actuación del Grupo Rondalla Centro de Mayores Teobaldo Power Las Mercedes, el 02 de junio de 2019, con motivo de la celebración de la Romería de Santa Rosa en Guamasa</v>
          </cell>
        </row>
        <row r="580">
          <cell r="A580">
            <v>2019025034</v>
          </cell>
          <cell r="C580" t="str">
            <v>G76654649</v>
          </cell>
          <cell r="D580" t="str">
            <v>ASOCIACIÓN MÚSICO CULTURAL ANIAGUA</v>
          </cell>
          <cell r="F580">
            <v>43628</v>
          </cell>
          <cell r="G580">
            <v>92312240</v>
          </cell>
          <cell r="I580">
            <v>500</v>
          </cell>
          <cell r="J580">
            <v>0</v>
          </cell>
          <cell r="L580" t="str">
            <v>servicio</v>
          </cell>
          <cell r="O580" t="str">
            <v>actuación de la Asociación Musico - Cultural Aniagua, el día 30 de mayo de 2019, con motivo de la celebración del Día de Canarias en San Luis Gonzaga</v>
          </cell>
        </row>
        <row r="581">
          <cell r="A581">
            <v>2019025057</v>
          </cell>
          <cell r="C581" t="str">
            <v>G76596964</v>
          </cell>
          <cell r="D581" t="str">
            <v>ASOCIACION FOLKLORICA RAICES ISLEÑAS</v>
          </cell>
          <cell r="F581">
            <v>43626</v>
          </cell>
          <cell r="G581">
            <v>92312240</v>
          </cell>
          <cell r="I581">
            <v>500</v>
          </cell>
          <cell r="J581">
            <v>0</v>
          </cell>
          <cell r="L581" t="str">
            <v>servicio</v>
          </cell>
          <cell r="O581" t="str">
            <v>Actuación de la Agrupación Folklórica Raíces Isleñas, el día 02 de junio de 2019, con motivo de la celebración de la Romería de San Isidro Labrador en Guamasa</v>
          </cell>
        </row>
        <row r="582">
          <cell r="A582">
            <v>2019025097</v>
          </cell>
          <cell r="C582" t="str">
            <v>G76729060</v>
          </cell>
          <cell r="D582" t="str">
            <v>ASOCIACION FOLKLORICA BAJAMAR EL CHARCO</v>
          </cell>
          <cell r="F582">
            <v>43626</v>
          </cell>
          <cell r="G582">
            <v>92312240</v>
          </cell>
          <cell r="I582">
            <v>500</v>
          </cell>
          <cell r="J582">
            <v>0</v>
          </cell>
          <cell r="L582" t="str">
            <v>servicio</v>
          </cell>
          <cell r="O582" t="str">
            <v>actuación de la Agrupación Floklórica Bajamar, el día 02 de junio de 2019, con motivo de la celebración de Romería de Guamasa</v>
          </cell>
        </row>
        <row r="583">
          <cell r="A583">
            <v>2019025141</v>
          </cell>
          <cell r="C583" t="str">
            <v>G38796843</v>
          </cell>
          <cell r="D583" t="str">
            <v>ASOCIACION FOLKLORICA ALBORADA CANARIA</v>
          </cell>
          <cell r="F583">
            <v>43626</v>
          </cell>
          <cell r="G583">
            <v>92312240</v>
          </cell>
          <cell r="I583">
            <v>500</v>
          </cell>
          <cell r="J583">
            <v>0</v>
          </cell>
          <cell r="L583" t="str">
            <v>servicio</v>
          </cell>
          <cell r="O583" t="str">
            <v>actuación de la Agrupación Folklórica Alborada Canaria, el día 02 de junio de 2019, con motivo de la celebración de la Romería de Guamasa en honor a San Isidro Labrador</v>
          </cell>
        </row>
        <row r="584">
          <cell r="A584">
            <v>2019025214</v>
          </cell>
          <cell r="C584" t="str">
            <v>B38871810</v>
          </cell>
          <cell r="D584" t="str">
            <v>TENERIFE IMAGINA, S.L.</v>
          </cell>
          <cell r="F584">
            <v>43628</v>
          </cell>
          <cell r="G584">
            <v>51313000</v>
          </cell>
          <cell r="I584">
            <v>600</v>
          </cell>
          <cell r="J584">
            <v>39</v>
          </cell>
          <cell r="L584" t="str">
            <v>servicio</v>
          </cell>
          <cell r="O584" t="str">
            <v>sonido, el día 30 de mayo de 2019, con motivo de la celebración del Día de Canarias en Bajamar</v>
          </cell>
        </row>
        <row r="585">
          <cell r="A585">
            <v>2019025215</v>
          </cell>
          <cell r="C585" t="str">
            <v>B76503408</v>
          </cell>
          <cell r="D585" t="str">
            <v>DIAZOMA, S.L.</v>
          </cell>
          <cell r="F585">
            <v>43628</v>
          </cell>
          <cell r="G585">
            <v>79952000</v>
          </cell>
          <cell r="I585">
            <v>434</v>
          </cell>
          <cell r="J585">
            <v>28.21</v>
          </cell>
          <cell r="L585" t="str">
            <v>servicio</v>
          </cell>
          <cell r="O585" t="str">
            <v>6 acomodadores y 1 jefe de sala, el día 30 de mayo de 2019, con motivo de la celebración del Canto Común en el Teatro Leal</v>
          </cell>
        </row>
        <row r="586">
          <cell r="A586">
            <v>2019025219</v>
          </cell>
          <cell r="C586" t="str">
            <v>B76776020</v>
          </cell>
          <cell r="D586" t="str">
            <v>MG PRODUCCIONES AGUERE, S.L.U.</v>
          </cell>
          <cell r="F586">
            <v>43628</v>
          </cell>
          <cell r="G586">
            <v>79952100</v>
          </cell>
          <cell r="I586">
            <v>120</v>
          </cell>
          <cell r="J586">
            <v>7.8</v>
          </cell>
          <cell r="L586" t="str">
            <v>servicio</v>
          </cell>
          <cell r="O586" t="str">
            <v>producción, coordinación y regiduría , el día 30 de mayo de 2019, con motivo de la celebración del Canto Común en el Teatro Leal</v>
          </cell>
        </row>
        <row r="587">
          <cell r="A587">
            <v>2019025244</v>
          </cell>
          <cell r="C587" t="str">
            <v>B38825733</v>
          </cell>
          <cell r="D587" t="str">
            <v>GUAJARA AVENTURA, S.L.N.E.</v>
          </cell>
          <cell r="F587">
            <v>43628</v>
          </cell>
          <cell r="G587">
            <v>92320000</v>
          </cell>
          <cell r="I587">
            <v>450</v>
          </cell>
          <cell r="J587">
            <v>29.25</v>
          </cell>
          <cell r="L587" t="str">
            <v>servicio</v>
          </cell>
          <cell r="O587" t="str">
            <v>alquiler de stand y carpa, el día 29 de mayo de 2019, con motivo de la celebración de las Fiestas de Las Carboneras</v>
          </cell>
        </row>
        <row r="588">
          <cell r="A588">
            <v>2019025264</v>
          </cell>
          <cell r="C588" t="str">
            <v>G38939096</v>
          </cell>
          <cell r="D588" t="str">
            <v>ASOCIACION CULTURAL FANFARRIA JUVENIL DE LOS SILOS</v>
          </cell>
          <cell r="F588">
            <v>43628</v>
          </cell>
          <cell r="G588">
            <v>92312240</v>
          </cell>
          <cell r="I588">
            <v>695</v>
          </cell>
          <cell r="J588">
            <v>0</v>
          </cell>
          <cell r="L588" t="str">
            <v>servicio</v>
          </cell>
          <cell r="O588" t="str">
            <v>actuación de la Asociación Cultural Fanfarria Juvenil de Los Silos, el 02 de junio de 2019, con motivo de la celebración de la Romería de San Isidro Labrador en Guamasa</v>
          </cell>
        </row>
        <row r="589">
          <cell r="A589">
            <v>2019025280</v>
          </cell>
          <cell r="C589" t="str">
            <v>G38425021</v>
          </cell>
          <cell r="D589" t="str">
            <v>AGRUPACION FOLKLORICA ARIFERINT</v>
          </cell>
          <cell r="F589">
            <v>43628</v>
          </cell>
          <cell r="G589">
            <v>92312240</v>
          </cell>
          <cell r="I589">
            <v>500</v>
          </cell>
          <cell r="J589">
            <v>0</v>
          </cell>
          <cell r="L589" t="str">
            <v>servicio</v>
          </cell>
          <cell r="O589" t="str">
            <v>actuación de la Agrupación Folklórica Ariferint, el día 02 de junio de 2019, con motivo de la celebración de la Romería de San Isidro en Guamasa</v>
          </cell>
        </row>
        <row r="590">
          <cell r="A590">
            <v>2019025303</v>
          </cell>
          <cell r="C590" t="str">
            <v>B38441630</v>
          </cell>
          <cell r="D590" t="str">
            <v>VICTORIA DE CANARIAS, S.L.</v>
          </cell>
          <cell r="F590">
            <v>43628</v>
          </cell>
          <cell r="G590">
            <v>79713000</v>
          </cell>
          <cell r="I590">
            <v>138.6</v>
          </cell>
          <cell r="J590">
            <v>9.01</v>
          </cell>
          <cell r="L590" t="str">
            <v>servicio</v>
          </cell>
          <cell r="O590" t="str">
            <v>1 auxiliar de acceso, el día 30 de mayo de 2019, con motivo de la celebración del Canto Común en el Teatro Leal</v>
          </cell>
        </row>
        <row r="591">
          <cell r="A591">
            <v>2019025348</v>
          </cell>
          <cell r="C591" t="str">
            <v>G38264438</v>
          </cell>
          <cell r="D591" t="str">
            <v>ASOCIACIÓN CULTURAL JÓVENES SABANDEÑOS</v>
          </cell>
          <cell r="F591">
            <v>43628</v>
          </cell>
          <cell r="G591">
            <v>92312240</v>
          </cell>
          <cell r="I591">
            <v>2500</v>
          </cell>
          <cell r="J591">
            <v>162.5</v>
          </cell>
          <cell r="L591" t="str">
            <v>servicio</v>
          </cell>
          <cell r="O591" t="str">
            <v>actuación del Grupo Achamán, Asociación Cultural Jóvenes Sabandeños, el día 11 de mayo de 2019, con motivo de la celebración del Baile de Magos de Finca España</v>
          </cell>
        </row>
        <row r="592">
          <cell r="A592">
            <v>2019025554</v>
          </cell>
          <cell r="C592" t="str">
            <v>B38571261</v>
          </cell>
          <cell r="D592" t="str">
            <v>BAILANDO PRODUCCIONES ARTISTICAS, S.L.</v>
          </cell>
          <cell r="F592">
            <v>43628</v>
          </cell>
          <cell r="G592">
            <v>51313000</v>
          </cell>
          <cell r="I592">
            <v>500</v>
          </cell>
          <cell r="J592">
            <v>32.5</v>
          </cell>
          <cell r="L592" t="str">
            <v>servicio</v>
          </cell>
          <cell r="O592" t="str">
            <v>montaje de sonido, el día 30 de mayo de 2019, con motivo de la celebración del Día de Canarias en La Verdellada</v>
          </cell>
        </row>
        <row r="593">
          <cell r="A593">
            <v>2019025556</v>
          </cell>
          <cell r="C593" t="str">
            <v>B38890927</v>
          </cell>
          <cell r="D593" t="str">
            <v>BUENA ONDA PUERTO DE LA CRUZ RADIO PRODUCCIONES, S.L.</v>
          </cell>
          <cell r="F593">
            <v>43628</v>
          </cell>
          <cell r="G593">
            <v>92312240</v>
          </cell>
          <cell r="I593">
            <v>450</v>
          </cell>
          <cell r="J593">
            <v>29.25</v>
          </cell>
          <cell r="L593" t="str">
            <v>servicio</v>
          </cell>
          <cell r="O593" t="str">
            <v>actuación de un duo musical, el día 30 de mayo de 2019, con motivo de la celebración del Día de Canarias en La Verdellada</v>
          </cell>
        </row>
        <row r="594">
          <cell r="A594">
            <v>2019025565</v>
          </cell>
          <cell r="C594" t="str">
            <v>G38457289</v>
          </cell>
          <cell r="D594" t="str">
            <v>GRUPO FOLKLÓRICO ISOGUE</v>
          </cell>
          <cell r="F594">
            <v>43628</v>
          </cell>
          <cell r="G594">
            <v>92312240</v>
          </cell>
          <cell r="I594">
            <v>300</v>
          </cell>
          <cell r="J594">
            <v>0</v>
          </cell>
          <cell r="L594" t="str">
            <v>servicio</v>
          </cell>
          <cell r="O594" t="str">
            <v>actuación del Grupo Folklórico Isogue, el día 30 de mayo de 2019, con motivo de la celebración del Día de Canarias en Bajamar</v>
          </cell>
        </row>
        <row r="595">
          <cell r="A595">
            <v>2019025571</v>
          </cell>
          <cell r="C595" t="str">
            <v>B76654714</v>
          </cell>
          <cell r="D595" t="str">
            <v>FAROBRI SEGURIDAD, S.L.U.</v>
          </cell>
          <cell r="F595">
            <v>43628</v>
          </cell>
          <cell r="G595">
            <v>79713000</v>
          </cell>
          <cell r="I595">
            <v>416</v>
          </cell>
          <cell r="J595">
            <v>27.04</v>
          </cell>
          <cell r="L595" t="str">
            <v>servicio</v>
          </cell>
          <cell r="O595" t="str">
            <v>vigilancia, seguridad y custodia de escenario, los días 28 y 29 de mayo de 2019, con motivo del Concierto de la víspera del Día de Canarias en Valle de Guerra</v>
          </cell>
        </row>
        <row r="596">
          <cell r="A596">
            <v>2019025575</v>
          </cell>
          <cell r="C596" t="str">
            <v>B38825733</v>
          </cell>
          <cell r="D596" t="str">
            <v>GUAJARA AVENTURA, S.L.N.E.</v>
          </cell>
          <cell r="F596">
            <v>43628</v>
          </cell>
          <cell r="G596">
            <v>92320000</v>
          </cell>
          <cell r="I596">
            <v>1760</v>
          </cell>
          <cell r="J596">
            <v>114.4</v>
          </cell>
          <cell r="L596" t="str">
            <v>servicio</v>
          </cell>
          <cell r="O596" t="str">
            <v>alquiler de stand, carpa y escenario, el día 30 de mayo de 2019, con motivo de la celebración del Día de Canarias en La Verdellada</v>
          </cell>
        </row>
        <row r="597">
          <cell r="A597">
            <v>2019025593</v>
          </cell>
          <cell r="C597" t="str">
            <v>B38902516</v>
          </cell>
          <cell r="D597" t="str">
            <v>SONOTEC TEJINA, S.L.</v>
          </cell>
          <cell r="F597">
            <v>43628</v>
          </cell>
          <cell r="G597">
            <v>51313000</v>
          </cell>
          <cell r="I597">
            <v>3030</v>
          </cell>
          <cell r="J597">
            <v>196.95</v>
          </cell>
          <cell r="L597" t="str">
            <v>servicio</v>
          </cell>
          <cell r="O597" t="str">
            <v>montaje y desmontaje de sonido e iluminación, los días 29, 30, 31 de mayo y 01, 02 de junio de 2019, con motivo de la celebración del Día de Canarias en Tejina</v>
          </cell>
        </row>
        <row r="598">
          <cell r="A598">
            <v>2019025608</v>
          </cell>
          <cell r="C598" t="str">
            <v>B38890927</v>
          </cell>
          <cell r="D598" t="str">
            <v>BUENA ONDA PUERTO DE LA CRUZ RADIO PRODUCCIONES, S.L.</v>
          </cell>
          <cell r="F598">
            <v>43628</v>
          </cell>
          <cell r="G598">
            <v>51313000</v>
          </cell>
          <cell r="I598">
            <v>2250</v>
          </cell>
          <cell r="J598">
            <v>146.25</v>
          </cell>
          <cell r="L598" t="str">
            <v>servicio</v>
          </cell>
          <cell r="O598" t="str">
            <v>montaje de sonido, los días desde el 30 de mayo hasta el 01 de junio de 2019, con motivo de la celebración de las Fiestas en Honor a San Isidro Labrador en Guamasa</v>
          </cell>
        </row>
        <row r="599">
          <cell r="A599">
            <v>2019025652</v>
          </cell>
          <cell r="C599" t="str">
            <v>B76618065</v>
          </cell>
          <cell r="D599" t="str">
            <v>TENERIFEWE 1998, S.L.U.</v>
          </cell>
          <cell r="F599">
            <v>43628</v>
          </cell>
          <cell r="G599">
            <v>51313000</v>
          </cell>
          <cell r="I599">
            <v>290</v>
          </cell>
          <cell r="J599">
            <v>18.850000000000001</v>
          </cell>
          <cell r="L599" t="str">
            <v>servicio</v>
          </cell>
          <cell r="O599" t="str">
            <v>montaje de sonido para interpretación de 'Ave María', el día 25 de mayo de 2019, con motivo de la celebración de las Fiestas de Santa Rita de Cassia en La Cuesta</v>
          </cell>
        </row>
        <row r="600">
          <cell r="A600">
            <v>2019025765</v>
          </cell>
          <cell r="C600" t="str">
            <v>B38964243</v>
          </cell>
          <cell r="D600" t="str">
            <v>JUAN LIMA CUELLO RADIO FM</v>
          </cell>
          <cell r="F600">
            <v>43628</v>
          </cell>
          <cell r="G600">
            <v>92312240</v>
          </cell>
          <cell r="I600">
            <v>14890</v>
          </cell>
          <cell r="J600">
            <v>967.85</v>
          </cell>
          <cell r="L600" t="str">
            <v>servicio</v>
          </cell>
          <cell r="O600" t="str">
            <v>actuaciones, los días 16, 17 y 18 de mayo de 2019, con motivo de la celebración de la Gala de Elección de Miss Lady`s, Evento Jóven y Baile de Magos, en La Cuesta, Taco y Comarca Nordeste</v>
          </cell>
        </row>
        <row r="601">
          <cell r="A601">
            <v>2019025779</v>
          </cell>
          <cell r="C601" t="str">
            <v>B35529908</v>
          </cell>
          <cell r="D601" t="str">
            <v>COMPAÑIA DE EFICIENCIA Y SERVICIOS INTEGRALES, S.L.</v>
          </cell>
          <cell r="F601">
            <v>43628</v>
          </cell>
          <cell r="G601">
            <v>9310000</v>
          </cell>
          <cell r="I601">
            <v>677.39</v>
          </cell>
          <cell r="J601">
            <v>44.03</v>
          </cell>
          <cell r="L601" t="str">
            <v>servicio</v>
          </cell>
          <cell r="O601" t="str">
            <v>instalación eléctrica, el 25 de mayo de 2019, con motivo de la celebración de Fin de las Fiestas de San Isidro Labrador en la Plaza de Valle de Guerra</v>
          </cell>
        </row>
        <row r="602">
          <cell r="A602">
            <v>2019025785</v>
          </cell>
          <cell r="C602" t="str">
            <v>B38825733</v>
          </cell>
          <cell r="D602" t="str">
            <v>GUAJARA AVENTURA, S.L.N.E.</v>
          </cell>
          <cell r="F602">
            <v>43628</v>
          </cell>
          <cell r="G602">
            <v>92320000</v>
          </cell>
          <cell r="I602">
            <v>600</v>
          </cell>
          <cell r="J602">
            <v>39</v>
          </cell>
          <cell r="L602" t="str">
            <v>servicio</v>
          </cell>
          <cell r="O602" t="str">
            <v>montaje de escenario, el día 29 de mayo de 2019, con motivo de la celebración de la Víspera del Día de Canarias en Valle de Guerra</v>
          </cell>
        </row>
        <row r="603">
          <cell r="A603">
            <v>2019025794</v>
          </cell>
          <cell r="C603" t="str">
            <v>B38825733</v>
          </cell>
          <cell r="D603" t="str">
            <v>GUAJARA AVENTURA, S.L.N.E.</v>
          </cell>
          <cell r="F603">
            <v>43629</v>
          </cell>
          <cell r="G603">
            <v>92320000</v>
          </cell>
          <cell r="I603">
            <v>1560</v>
          </cell>
          <cell r="J603">
            <v>101.4</v>
          </cell>
          <cell r="L603" t="str">
            <v>servicio</v>
          </cell>
          <cell r="O603" t="str">
            <v>montaje y transporte de carpas y escenario, los días 18 y 19 de mayo de 2019, con motivo de la celebración de la Festividad del Mes de Mayo, Día de Canarias</v>
          </cell>
        </row>
        <row r="604">
          <cell r="A604">
            <v>2019025815</v>
          </cell>
          <cell r="C604" t="str">
            <v>B38390589</v>
          </cell>
          <cell r="D604" t="str">
            <v>SOUND BLACK, S.L.U.</v>
          </cell>
          <cell r="F604">
            <v>43629</v>
          </cell>
          <cell r="G604">
            <v>51313000</v>
          </cell>
          <cell r="I604">
            <v>1055</v>
          </cell>
          <cell r="J604">
            <v>68.58</v>
          </cell>
          <cell r="L604" t="str">
            <v>servicio</v>
          </cell>
          <cell r="O604" t="str">
            <v>alquiler y montaje de sonido, el día 30 de mayo de 2019, con motivo de la celebración del Festival Folklórico en San Luis Gonzaga</v>
          </cell>
        </row>
        <row r="605">
          <cell r="A605">
            <v>2019025829</v>
          </cell>
          <cell r="C605" t="str">
            <v>B38390589</v>
          </cell>
          <cell r="D605" t="str">
            <v>SOUND BLACK, S.L.U.</v>
          </cell>
          <cell r="F605">
            <v>43629</v>
          </cell>
          <cell r="G605">
            <v>51313000</v>
          </cell>
          <cell r="I605">
            <v>776.3</v>
          </cell>
          <cell r="J605">
            <v>50.46</v>
          </cell>
          <cell r="L605" t="str">
            <v>servicio</v>
          </cell>
          <cell r="O605" t="str">
            <v>alquiler y montaje de sonido, el día 30 de mayo de 2019, con motivo de la celebración del Canto Común, Día de Canarias en el Teatro Leal</v>
          </cell>
        </row>
        <row r="606">
          <cell r="A606">
            <v>2019025984</v>
          </cell>
          <cell r="C606" t="str">
            <v>B38390589</v>
          </cell>
          <cell r="D606" t="str">
            <v>SOUND BLACK, S.L.U.</v>
          </cell>
          <cell r="F606">
            <v>43629</v>
          </cell>
          <cell r="G606">
            <v>51313000</v>
          </cell>
          <cell r="I606">
            <v>2360.8000000000002</v>
          </cell>
          <cell r="J606">
            <v>153.44999999999999</v>
          </cell>
          <cell r="L606" t="str">
            <v>servicio</v>
          </cell>
          <cell r="O606" t="str">
            <v>alquiler y montaje de sonido, el día 11 de mayo de 2019, con motivo de la celebración del Festival Tacoremi en el Teatro Leal</v>
          </cell>
        </row>
        <row r="607">
          <cell r="A607">
            <v>2019025985</v>
          </cell>
          <cell r="C607" t="str">
            <v>B76592245</v>
          </cell>
          <cell r="D607" t="str">
            <v>KOMBA PRODUCCIONES ARTISTICAS, S.L.</v>
          </cell>
          <cell r="F607">
            <v>43629</v>
          </cell>
          <cell r="G607">
            <v>92331210</v>
          </cell>
          <cell r="I607">
            <v>760</v>
          </cell>
          <cell r="J607">
            <v>49.4</v>
          </cell>
          <cell r="L607" t="str">
            <v>servicio</v>
          </cell>
          <cell r="O607" t="str">
            <v>hinchables Talleres Pinta - Caras y Juegos Yincana, el día 30 de mayo de 2019, con motivo de la celebración del Día de Canarias en San Luis Gonzaga</v>
          </cell>
        </row>
        <row r="608">
          <cell r="A608">
            <v>2019025994</v>
          </cell>
          <cell r="C608" t="str">
            <v>G38377859</v>
          </cell>
          <cell r="D608" t="str">
            <v>ASOCIACION CULTURAL GUANARAME</v>
          </cell>
          <cell r="F608">
            <v>43629</v>
          </cell>
          <cell r="G608">
            <v>92312240</v>
          </cell>
          <cell r="I608">
            <v>500</v>
          </cell>
          <cell r="J608">
            <v>0</v>
          </cell>
          <cell r="L608" t="str">
            <v>servicio</v>
          </cell>
          <cell r="O608" t="str">
            <v>actuación de la Agrupación Folklórica Tacoremi, el día 30 de mayo de 2019, con motivo de la celebración del Día de Canarias en San Luis Gonzaga en Taco</v>
          </cell>
        </row>
        <row r="609">
          <cell r="A609">
            <v>2019026021</v>
          </cell>
          <cell r="C609" t="str">
            <v>54044499L</v>
          </cell>
          <cell r="D609" t="str">
            <v>ANTONIO CRISANTO HERNÁNDEZ RODRÍGUEZ</v>
          </cell>
          <cell r="F609">
            <v>43629</v>
          </cell>
          <cell r="G609">
            <v>79952100</v>
          </cell>
          <cell r="I609">
            <v>6000</v>
          </cell>
          <cell r="J609">
            <v>0</v>
          </cell>
          <cell r="L609" t="str">
            <v>servicio</v>
          </cell>
          <cell r="O609" t="str">
            <v>dirección musical, coordinación de agrupaciones, ensayos preparatorios y producción artística, el día 30 de mayo de 2019, con motivo de la celebración del Día de Canarias</v>
          </cell>
        </row>
        <row r="610">
          <cell r="A610">
            <v>2019026143</v>
          </cell>
          <cell r="C610" t="str">
            <v>G38991253</v>
          </cell>
          <cell r="D610" t="str">
            <v>ASOCIACIÓN PARRANDA JÓVENES CANTADORES</v>
          </cell>
          <cell r="F610">
            <v>43629</v>
          </cell>
          <cell r="G610">
            <v>92312240</v>
          </cell>
          <cell r="I610">
            <v>2900</v>
          </cell>
          <cell r="J610">
            <v>0</v>
          </cell>
          <cell r="L610" t="str">
            <v>servicio</v>
          </cell>
          <cell r="O610" t="str">
            <v>producción y actuación musical de la Asociación Parranda Jóvenes Cantadores, el 28 de junio de 2019, con motivo de la celebración de las Fiestas de San Isidro Labrador y Santa María de La Cabeza en Las Carboneras</v>
          </cell>
        </row>
        <row r="611">
          <cell r="A611">
            <v>2019026168</v>
          </cell>
          <cell r="C611" t="str">
            <v>G38991253</v>
          </cell>
          <cell r="D611" t="str">
            <v>ASOCIACIÓN PARRANDA JÓVENES CANTADORES</v>
          </cell>
          <cell r="F611">
            <v>43629</v>
          </cell>
          <cell r="G611">
            <v>92312240</v>
          </cell>
          <cell r="I611">
            <v>2900</v>
          </cell>
          <cell r="J611">
            <v>0</v>
          </cell>
          <cell r="L611" t="str">
            <v>servicio</v>
          </cell>
          <cell r="O611" t="str">
            <v>actuación musical de la Asociación Parranda Jóvenes Cantadores, el día 18 de julio de 2019, con motivo de la celebración de las Fiestas en honor a la Virgen del Carmen en la Punta del Hidalgo</v>
          </cell>
        </row>
        <row r="612">
          <cell r="A612">
            <v>2019026174</v>
          </cell>
          <cell r="C612" t="str">
            <v>G38991253</v>
          </cell>
          <cell r="D612" t="str">
            <v>ASOCIACIÓN PARRANDA JÓVENES CANTADORES</v>
          </cell>
          <cell r="F612">
            <v>43629</v>
          </cell>
          <cell r="G612">
            <v>92312240</v>
          </cell>
          <cell r="I612">
            <v>2900</v>
          </cell>
          <cell r="J612">
            <v>0</v>
          </cell>
          <cell r="L612" t="str">
            <v>servicio</v>
          </cell>
          <cell r="O612" t="str">
            <v>actuación musical de la Asociación Parranda Jóvenes Cantadores, el día 20 de julio de 2019, con motivo de la celebración de las Fiestas en honor a Santa Ana en el Ortigal</v>
          </cell>
        </row>
        <row r="613">
          <cell r="A613">
            <v>2019026182</v>
          </cell>
          <cell r="C613" t="str">
            <v>G38991253</v>
          </cell>
          <cell r="D613" t="str">
            <v>ASOCIACIÓN PARRANDA JÓVENES CANTADORES</v>
          </cell>
          <cell r="F613">
            <v>43629</v>
          </cell>
          <cell r="G613">
            <v>92312240</v>
          </cell>
          <cell r="I613">
            <v>2900</v>
          </cell>
          <cell r="J613">
            <v>0</v>
          </cell>
          <cell r="L613" t="str">
            <v>servicio</v>
          </cell>
          <cell r="O613" t="str">
            <v>actuación musical de la Asociación Parranda Jóvenes Cantadores, el día 28 de agosto de 2019, con motivo de la celebración de las Fiestas en honor a Nuestra Señora del Coromoto en el Coromoto</v>
          </cell>
        </row>
        <row r="614">
          <cell r="A614">
            <v>2019026379</v>
          </cell>
          <cell r="C614" t="str">
            <v>B38857199</v>
          </cell>
          <cell r="D614" t="str">
            <v>LOOK DIGITAL PRODUCCIONES, S.L.</v>
          </cell>
          <cell r="F614">
            <v>43629</v>
          </cell>
          <cell r="G614">
            <v>22462000</v>
          </cell>
          <cell r="I614">
            <v>5850</v>
          </cell>
          <cell r="J614">
            <v>380.25</v>
          </cell>
          <cell r="L614" t="str">
            <v>servicio</v>
          </cell>
          <cell r="O614" t="str">
            <v>programas con motivo de la celebración de la Romería de San Isidro Labrador el 19 de mayo de 2019</v>
          </cell>
        </row>
        <row r="615">
          <cell r="A615">
            <v>2019001092</v>
          </cell>
          <cell r="C615" t="str">
            <v>B88018098</v>
          </cell>
          <cell r="D615" t="str">
            <v>INDRA SOLUCIONES TECNOLOGICAS DE LA INFORMACION, S.L.</v>
          </cell>
          <cell r="F615">
            <v>43508</v>
          </cell>
          <cell r="G615">
            <v>72250000</v>
          </cell>
          <cell r="I615">
            <v>4170.7700000000004</v>
          </cell>
          <cell r="J615">
            <v>271.10000000000002</v>
          </cell>
          <cell r="L615" t="str">
            <v>servicio</v>
          </cell>
          <cell r="O615" t="str">
            <v>SERVICIO DE SOPORTE Y MANTENIMIENTO DE LA PLATAFORMA DE COMUNICACIONES EDITRAN</v>
          </cell>
        </row>
        <row r="616">
          <cell r="A616">
            <v>2019001437</v>
          </cell>
          <cell r="C616" t="str">
            <v>B76758614</v>
          </cell>
          <cell r="D616" t="str">
            <v>GRUPO TRESCONSULPUBLIC SL</v>
          </cell>
          <cell r="F616">
            <v>43500</v>
          </cell>
          <cell r="G616">
            <v>72250000</v>
          </cell>
          <cell r="I616">
            <v>14900</v>
          </cell>
          <cell r="J616">
            <v>968.5</v>
          </cell>
          <cell r="L616" t="str">
            <v>servicio</v>
          </cell>
          <cell r="O616" t="str">
            <v>CONTABILIDAD DE COSTES</v>
          </cell>
        </row>
        <row r="617">
          <cell r="A617">
            <v>2019006357</v>
          </cell>
          <cell r="C617" t="str">
            <v>A58417346</v>
          </cell>
          <cell r="D617" t="str">
            <v>WOLTERS KLUWER</v>
          </cell>
          <cell r="F617">
            <v>43549</v>
          </cell>
          <cell r="G617">
            <v>79111000</v>
          </cell>
          <cell r="I617">
            <v>13604</v>
          </cell>
          <cell r="J617">
            <v>0</v>
          </cell>
          <cell r="L617" t="str">
            <v>servicio</v>
          </cell>
          <cell r="O617" t="str">
            <v>PAGINA WEB PERSON.B.D.WKE-AYTO.S.CRISTOBAL LAGUNA</v>
          </cell>
        </row>
        <row r="618">
          <cell r="A618">
            <v>2019018679</v>
          </cell>
          <cell r="C618" t="str">
            <v>B78361482</v>
          </cell>
          <cell r="D618" t="str">
            <v>ORACLE IBERICA,S.R.L.</v>
          </cell>
          <cell r="F618">
            <v>43630</v>
          </cell>
          <cell r="G618">
            <v>72250000</v>
          </cell>
          <cell r="I618">
            <v>1448.96</v>
          </cell>
          <cell r="J618">
            <v>94.18</v>
          </cell>
          <cell r="L618" t="str">
            <v>Servicio</v>
          </cell>
          <cell r="O618" t="str">
            <v>MANTENIMIENTO DE LICENCIAS DE SOFTWARE DE BASE DE DATOS ORACLE</v>
          </cell>
        </row>
        <row r="619">
          <cell r="A619">
            <v>2019019080</v>
          </cell>
          <cell r="C619" t="str">
            <v>A79216651</v>
          </cell>
          <cell r="D619" t="str">
            <v>LEFEBVRE-EL DERECHO, S.A.</v>
          </cell>
          <cell r="F619">
            <v>43609</v>
          </cell>
          <cell r="G619">
            <v>79111000</v>
          </cell>
          <cell r="I619">
            <v>4045.04</v>
          </cell>
          <cell r="J619">
            <v>0</v>
          </cell>
          <cell r="L619" t="str">
            <v>servicio</v>
          </cell>
          <cell r="O619" t="str">
            <v>Suscripción Pack El Derecho Administración Pública Mementos</v>
          </cell>
        </row>
        <row r="620">
          <cell r="A620">
            <v>2019001648</v>
          </cell>
          <cell r="C620" t="str">
            <v>B76712728</v>
          </cell>
          <cell r="D620" t="str">
            <v>ITECA INSTALACIONES, S.L.</v>
          </cell>
          <cell r="F620">
            <v>43536</v>
          </cell>
          <cell r="G620">
            <v>39717200</v>
          </cell>
          <cell r="I620">
            <v>691.34</v>
          </cell>
          <cell r="J620">
            <v>42.19</v>
          </cell>
          <cell r="L620" t="str">
            <v>SUMINISTRO</v>
          </cell>
          <cell r="O620" t="str">
            <v>SUSTITUCIÓN DE AIRE ACONDICIONADO DE LAS OFICINAS DE LA CONCEJALÍA DE OBRAS E INFRAESTRUCTURAS</v>
          </cell>
        </row>
        <row r="621">
          <cell r="A621">
            <v>2019003898</v>
          </cell>
          <cell r="C621" t="str">
            <v>B38336178</v>
          </cell>
          <cell r="D621" t="str">
            <v>ALUMINIOS CARPAL, S.L.</v>
          </cell>
          <cell r="F621">
            <v>43545</v>
          </cell>
          <cell r="G621">
            <v>44221100</v>
          </cell>
          <cell r="I621">
            <v>590.35</v>
          </cell>
          <cell r="J621">
            <v>36.03</v>
          </cell>
          <cell r="L621" t="str">
            <v>SUMINISTRO</v>
          </cell>
          <cell r="O621" t="str">
            <v>SUSTITUCION DE VENTANA PICADA EN LA PLANTA BAJA DEL AYUNTAMIENTO FRENTE A TESORERIA.</v>
          </cell>
        </row>
        <row r="622">
          <cell r="A622">
            <v>2019004431</v>
          </cell>
          <cell r="C622" t="str">
            <v>B38032884</v>
          </cell>
          <cell r="D622" t="str">
            <v>PROMOGAS, S.L.</v>
          </cell>
          <cell r="F622">
            <v>43536</v>
          </cell>
          <cell r="G622">
            <v>50531200</v>
          </cell>
          <cell r="I622">
            <v>4070</v>
          </cell>
          <cell r="J622">
            <v>264.55</v>
          </cell>
          <cell r="L622" t="str">
            <v>Servicio</v>
          </cell>
          <cell r="O622" t="str">
            <v>CONTRATO DE MANTENIMIENTO DE LAS INSTALACIONES DE GLP DE LOS COLEGIOS AYATIMAS, SAN LUIS GONZAGA, SAN MATIAS, MONTAÑA PACHO, LAS MERCEDES, ANEJA, LOPE DE GUERRA, PRINCESA TEJINA, NARCISO BRITO Y ANGELES BERMEJO, DESDE EL 01-01-2019 AL 30-11-2019, POR IMPORTE DE 4.070,00 € + 6,5% IGIC 664,22 € = 4.334,55 €</v>
          </cell>
        </row>
        <row r="623">
          <cell r="A623">
            <v>2019004772</v>
          </cell>
          <cell r="C623" t="str">
            <v>B76777721</v>
          </cell>
          <cell r="D623" t="str">
            <v>SOLUCIONES CANARIAS DE ELECTRICIDAD LG, S.L.</v>
          </cell>
          <cell r="F623">
            <v>43545</v>
          </cell>
          <cell r="G623">
            <v>51314000</v>
          </cell>
          <cell r="I623">
            <v>734.56</v>
          </cell>
          <cell r="J623">
            <v>47.75</v>
          </cell>
          <cell r="L623" t="str">
            <v>SUMINISTRO</v>
          </cell>
          <cell r="O623" t="str">
            <v>SUMINISTRO Y COLOCACIÓN DE VIDEO PORTEROS EN EL C.E.I.P. 'EL ORTIGAL'</v>
          </cell>
        </row>
        <row r="624">
          <cell r="A624">
            <v>2019005015</v>
          </cell>
          <cell r="C624" t="str">
            <v>B38539235</v>
          </cell>
          <cell r="D624" t="str">
            <v>TALLERES FEBLES MARTIN, S.L.</v>
          </cell>
          <cell r="F624">
            <v>43525</v>
          </cell>
          <cell r="G624">
            <v>50111000</v>
          </cell>
          <cell r="I624">
            <v>14083</v>
          </cell>
          <cell r="J624">
            <v>916</v>
          </cell>
          <cell r="L624" t="str">
            <v>Servicio</v>
          </cell>
          <cell r="O624" t="str">
            <v>CONTRATO MENOR PARA EL SERVICIO DE MANTENIMIENTO Y REPARACIÓN DE MECÁNICA, ELECTRICIDAD, CHAPA Y PINTURA, ETC, VEHÍCULOS DEL ÁREA DE OBRAS E INFRAESTRUCTURAS, DURANTE EL PERIODO 1 ENERO 2019 A 30 NOVIEMBRE 2019</v>
          </cell>
        </row>
        <row r="625">
          <cell r="A625">
            <v>2019005042</v>
          </cell>
          <cell r="C625" t="str">
            <v>A38363917</v>
          </cell>
          <cell r="D625" t="str">
            <v>BISERVICUS (SISTEMAS DE SEGURIDAD S.A.)</v>
          </cell>
          <cell r="F625">
            <v>43595</v>
          </cell>
          <cell r="G625">
            <v>79711000</v>
          </cell>
          <cell r="I625">
            <v>9475.24</v>
          </cell>
          <cell r="J625">
            <v>578.29999999999995</v>
          </cell>
          <cell r="L625" t="str">
            <v>Servicio</v>
          </cell>
          <cell r="O625" t="str">
            <v>SERVICIO DE ALARMA, ACUDA Y CUSTODIA, Y MANTENIMIENTO DE ALARMAS EN LOS COLEGIOS MUNICIPALES, PARA EN EL PERIODO COMPRENDIDO DESDE EL 1 DE ENERO DE 2019 A 30 DE NOVIEMBRE DE 2019</v>
          </cell>
        </row>
        <row r="626">
          <cell r="A626">
            <v>2019005186</v>
          </cell>
          <cell r="C626" t="str">
            <v>B46001897</v>
          </cell>
          <cell r="D626" t="str">
            <v>THYSSENKRUPP ELEVADORES, S.L.U.</v>
          </cell>
          <cell r="F626">
            <v>43563</v>
          </cell>
          <cell r="G626">
            <v>50750000</v>
          </cell>
          <cell r="I626">
            <v>2231.2399999999998</v>
          </cell>
          <cell r="J626">
            <v>144.97999999999999</v>
          </cell>
          <cell r="L626" t="str">
            <v>Servicio</v>
          </cell>
          <cell r="O626" t="str">
            <v>CONTRATO SERVICIO DE MANTENIMIENTO DEL ASCENSOR INSTALADO EN LA CASA OSSUNA, CALLE JUAN DE VERA N 4, DE 1 ENERO 2019 A 30 DE NOVIEMBRE 2019</v>
          </cell>
        </row>
        <row r="627">
          <cell r="A627">
            <v>2019005462</v>
          </cell>
          <cell r="C627" t="str">
            <v>78728131M</v>
          </cell>
          <cell r="D627" t="str">
            <v>GUILLERMO SANTANA GONZÁLEZ</v>
          </cell>
          <cell r="F627">
            <v>43523</v>
          </cell>
          <cell r="G627">
            <v>71240000</v>
          </cell>
          <cell r="I627">
            <v>14000</v>
          </cell>
          <cell r="J627">
            <v>910</v>
          </cell>
          <cell r="L627" t="str">
            <v>SERVICIO</v>
          </cell>
          <cell r="O627" t="str">
            <v>HONORARIOS POR REDACCIÓN DEL PROYECTO DE 'ENCAUZAMIENTO DEL BARRANCO LA TRICIADA A SU PASO POR EL CEIP LAS MERCEDES'.</v>
          </cell>
        </row>
        <row r="628">
          <cell r="A628">
            <v>2019008736</v>
          </cell>
          <cell r="C628" t="str">
            <v>B38545273</v>
          </cell>
          <cell r="D628" t="str">
            <v>PROMOCIONES Y CONSTRC CABRERA E HIJO SL</v>
          </cell>
          <cell r="F628">
            <v>43546</v>
          </cell>
          <cell r="G628">
            <v>45261300</v>
          </cell>
          <cell r="I628">
            <v>3283</v>
          </cell>
          <cell r="J628">
            <v>213.4</v>
          </cell>
          <cell r="L628" t="str">
            <v>SUMINISTRO</v>
          </cell>
          <cell r="O628" t="str">
            <v>SUMINISTRO DE CANALONES Y BAJANTES EN EL C.E.I.P. LOPE DE GUERRA</v>
          </cell>
        </row>
        <row r="629">
          <cell r="A629">
            <v>2019010383</v>
          </cell>
          <cell r="C629" t="str">
            <v>B73089542</v>
          </cell>
          <cell r="D629" t="str">
            <v>ECOCIVIL ELECTROMUR G.E., S.L.</v>
          </cell>
          <cell r="F629">
            <v>43556</v>
          </cell>
          <cell r="G629">
            <v>45213150</v>
          </cell>
          <cell r="I629">
            <v>2278.39</v>
          </cell>
          <cell r="J629">
            <v>139.06</v>
          </cell>
          <cell r="L629" t="str">
            <v>SERVICIO</v>
          </cell>
          <cell r="O629" t="str">
            <v>RECUBRIMIENTO DE TUBERÍAS EN HUECO DE ASCENSOR EN EL CENTRO DE CIUDADANOS DE LA CUESTA</v>
          </cell>
        </row>
        <row r="630">
          <cell r="A630">
            <v>2019010501</v>
          </cell>
          <cell r="C630" t="str">
            <v>B76607068</v>
          </cell>
          <cell r="D630" t="str">
            <v>CERRAJERIA MARGON S.L.U</v>
          </cell>
          <cell r="F630">
            <v>43565</v>
          </cell>
          <cell r="G630" t="str">
            <v>45421140-7</v>
          </cell>
          <cell r="I630">
            <v>2490</v>
          </cell>
          <cell r="J630">
            <v>161.85</v>
          </cell>
          <cell r="L630" t="str">
            <v>SUMINISTRO</v>
          </cell>
          <cell r="O630" t="str">
            <v>SUMINISTRO Y COLOCACIÓN DE ESCENARIO PARA EL CENTRO DE MAYORES DE TEJINA EN LA PALMITA</v>
          </cell>
        </row>
        <row r="631">
          <cell r="A631">
            <v>2019010507</v>
          </cell>
          <cell r="C631" t="str">
            <v>B76607068</v>
          </cell>
          <cell r="D631" t="str">
            <v>CERRAJERIA MARGON S.L.U</v>
          </cell>
          <cell r="F631">
            <v>43565</v>
          </cell>
          <cell r="G631" t="str">
            <v>45421140-7</v>
          </cell>
          <cell r="I631">
            <v>5095</v>
          </cell>
          <cell r="J631">
            <v>331.17</v>
          </cell>
          <cell r="L631" t="str">
            <v>SUMINISTRO</v>
          </cell>
          <cell r="O631" t="str">
            <v>SUMINISTRO Y COLOCACION DE CERRAMIENTO DE CANCHA DEPORTIVA EN EL C.E.I.P. CHUMBERAS, PARA SUSTITUIR LA EXISTENTE QUE NO REUNE LAS CONDICIONES DE SEGURIDAD</v>
          </cell>
        </row>
        <row r="632">
          <cell r="A632">
            <v>2019010674</v>
          </cell>
          <cell r="C632" t="str">
            <v>A28011153</v>
          </cell>
          <cell r="D632" t="str">
            <v>ZARDOYA OTIS S.A.</v>
          </cell>
          <cell r="F632">
            <v>43579</v>
          </cell>
          <cell r="G632">
            <v>50750000</v>
          </cell>
          <cell r="I632">
            <v>1200</v>
          </cell>
          <cell r="J632">
            <v>80.260000000000005</v>
          </cell>
          <cell r="L632" t="str">
            <v>SERVICIO</v>
          </cell>
          <cell r="O632" t="str">
            <v>antenimiento del ascensor instalado en el Centro de Cooperación e Innovación Empresarial en Los Majuelos, periodo de contratación del 01/12/2018 a 30/11/2019</v>
          </cell>
        </row>
        <row r="633">
          <cell r="A633">
            <v>2019011785</v>
          </cell>
          <cell r="C633" t="str">
            <v>B82080177</v>
          </cell>
          <cell r="D633" t="str">
            <v>RICOH ESPAÑA S.L.U</v>
          </cell>
          <cell r="F633">
            <v>43559</v>
          </cell>
          <cell r="G633" t="str">
            <v>50313200-4</v>
          </cell>
          <cell r="I633">
            <v>788.88</v>
          </cell>
          <cell r="J633">
            <v>51.28</v>
          </cell>
          <cell r="L633" t="str">
            <v>SERVICIO</v>
          </cell>
          <cell r="O633" t="str">
            <v>MANTENIMIENTO DE LA FOTOCOPIADORA RICOH CON N DE SERIE V1503701043 INSTALADA EN EL ÁREA DE OBRAS E INFRAESTRUCTURAS</v>
          </cell>
        </row>
        <row r="634">
          <cell r="A634">
            <v>2019012377</v>
          </cell>
          <cell r="C634" t="str">
            <v>B76531136</v>
          </cell>
          <cell r="D634" t="str">
            <v>REDIGAS ARCHIPIELAGO SL</v>
          </cell>
          <cell r="F634">
            <v>43609</v>
          </cell>
          <cell r="G634" t="str">
            <v>42122000-0</v>
          </cell>
          <cell r="I634">
            <v>6272.08</v>
          </cell>
          <cell r="J634">
            <v>407.69</v>
          </cell>
          <cell r="L634" t="str">
            <v>SUMINISTRO</v>
          </cell>
          <cell r="O634" t="str">
            <v>SUMINISTRO E INSTALACIÓN DE BOMBA DE ABASTECIMIENTO DE AGUA POTABLE EN EL 'C.E.I.P. AYATIMAS'</v>
          </cell>
        </row>
        <row r="635">
          <cell r="A635">
            <v>2019012705</v>
          </cell>
          <cell r="C635" t="str">
            <v>B38527396</v>
          </cell>
          <cell r="D635" t="str">
            <v>FALSOS TECHOS Y TABIQUES ISLA DE TENERIF</v>
          </cell>
          <cell r="F635">
            <v>43599</v>
          </cell>
          <cell r="G635" t="str">
            <v>45261300-7</v>
          </cell>
          <cell r="I635">
            <v>1235</v>
          </cell>
          <cell r="J635">
            <v>80.28</v>
          </cell>
          <cell r="L635" t="str">
            <v>SUMINISTRO</v>
          </cell>
          <cell r="O635" t="str">
            <v>SUMINISTRO Y COLOCACIÓN DE NUEVO CANALÓN DE CUBIERTA DEL TEATRO LEAL</v>
          </cell>
        </row>
        <row r="636">
          <cell r="A636">
            <v>2019014015</v>
          </cell>
          <cell r="C636" t="str">
            <v>B38403903</v>
          </cell>
          <cell r="D636" t="str">
            <v>MONTAJES E INSTALACIONES CANARIOS SL</v>
          </cell>
          <cell r="F636">
            <v>43599</v>
          </cell>
          <cell r="G636" t="str">
            <v>45261900-3</v>
          </cell>
          <cell r="I636">
            <v>1360</v>
          </cell>
          <cell r="J636">
            <v>88.4</v>
          </cell>
          <cell r="L636" t="str">
            <v>SUMINISTRO</v>
          </cell>
          <cell r="O636" t="str">
            <v>SUMINISTRO Y COLOCACIÓN DE PLANCHA PLÁSTICA PARA SELLAR BATIENTE DE CUBIERTA LIGERA EN EL C.E.I.P. NAVA Y GRIMON</v>
          </cell>
        </row>
        <row r="637">
          <cell r="A637">
            <v>2019014172</v>
          </cell>
          <cell r="C637" t="str">
            <v>B38782652</v>
          </cell>
          <cell r="D637" t="str">
            <v>PRISMA INGENIEROS SLP</v>
          </cell>
          <cell r="F637">
            <v>43599</v>
          </cell>
          <cell r="G637">
            <v>71240000</v>
          </cell>
          <cell r="I637">
            <v>2100</v>
          </cell>
          <cell r="J637">
            <v>136.5</v>
          </cell>
          <cell r="L637" t="str">
            <v>SERVICIO</v>
          </cell>
          <cell r="O637" t="str">
            <v>HONORARIOS DE INGENIERO COMO DIRECTOR DE LAS OBRAS DE INSTALACIÓN DEL ALUMBRADO PARA EL PROYECTO 'REMODELACIÓN PLAZA LAS CHUMBERAS'</v>
          </cell>
        </row>
        <row r="638">
          <cell r="A638">
            <v>2019016384</v>
          </cell>
          <cell r="C638" t="str">
            <v>B73089542</v>
          </cell>
          <cell r="D638" t="str">
            <v>ECOCIVIL ELECTROMUR G.E., S.L.</v>
          </cell>
          <cell r="F638">
            <v>43602</v>
          </cell>
          <cell r="G638" t="str">
            <v>45262120-8</v>
          </cell>
          <cell r="I638">
            <v>2773.32</v>
          </cell>
          <cell r="J638">
            <v>180.27</v>
          </cell>
          <cell r="L638" t="str">
            <v>SUMINISTRO</v>
          </cell>
          <cell r="O638" t="str">
            <v>AMPLIACION DE ANDAMIO FACHADA EXMO. AYUNTAMIENTO DE SAN CRISTÓBAL DE LA LAGUNA</v>
          </cell>
        </row>
        <row r="639">
          <cell r="A639">
            <v>2019016705</v>
          </cell>
          <cell r="C639" t="str">
            <v>A35036243</v>
          </cell>
          <cell r="D639" t="str">
            <v>MOTOR A.R.I.S.A.</v>
          </cell>
          <cell r="F639">
            <v>43585</v>
          </cell>
          <cell r="G639" t="str">
            <v>34100000-8</v>
          </cell>
          <cell r="I639">
            <v>10769</v>
          </cell>
          <cell r="J639">
            <v>666.24</v>
          </cell>
          <cell r="L639" t="str">
            <v>SUMINISTRO</v>
          </cell>
          <cell r="O639" t="str">
            <v>ADQUISICIÓN DE UN VEHICULO PARA USO DE LOS OPERARIOS DE LA DEPENDENCIA MUNICIPAL CAMINO LA VILLA</v>
          </cell>
        </row>
        <row r="640">
          <cell r="A640">
            <v>2019021814</v>
          </cell>
          <cell r="C640" t="str">
            <v>B38660262</v>
          </cell>
          <cell r="D640" t="str">
            <v>IMPULS SOLAR CANARIAS SL</v>
          </cell>
          <cell r="F640">
            <v>43623</v>
          </cell>
          <cell r="G640" t="str">
            <v>45331110-0</v>
          </cell>
          <cell r="I640">
            <v>1544.96</v>
          </cell>
          <cell r="J640">
            <v>100.42</v>
          </cell>
          <cell r="L640" t="str">
            <v>Servicio</v>
          </cell>
          <cell r="O640" t="str">
            <v>REALIZAR REPARACIÓN Y CAMBIO DEL AISLAMIENTO DE LA INSTALACIÓN DEL ACS EN EL COMPLEJO DEPORTIVO RÍOS TEJERA Y LA REPARACIÓN DEL INTERCUMULADOR SOLAR DE LA INSTALACIÓN DE ACS EN LA SALA DE MÁQUINAS DEL COMPLEJO DEPORTIVO FRANCISCO PERAZA</v>
          </cell>
        </row>
        <row r="641">
          <cell r="A641">
            <v>2019025793</v>
          </cell>
          <cell r="C641" t="str">
            <v>B63935621</v>
          </cell>
          <cell r="D641" t="str">
            <v>JELOVICASPAIN S.L.U</v>
          </cell>
          <cell r="F641">
            <v>43630</v>
          </cell>
          <cell r="G641">
            <v>44221100</v>
          </cell>
          <cell r="I641">
            <v>13891.88</v>
          </cell>
          <cell r="J641">
            <v>902.97</v>
          </cell>
          <cell r="L641" t="str">
            <v>SUMINISTRO</v>
          </cell>
          <cell r="O641" t="str">
            <v>SUMINISTRO E INSTALACIÓN DE 2 PUERTAS Y 2 VENTANAS EN TENENCIA DE ALCADÍA DE TEJINA. REPONER CARPINTERÍA PICADA</v>
          </cell>
        </row>
        <row r="642">
          <cell r="A642">
            <v>2019006506</v>
          </cell>
          <cell r="C642" t="str">
            <v>B91489773</v>
          </cell>
          <cell r="D642" t="str">
            <v>ESTUDIO MANUEL CALVO, S.L.</v>
          </cell>
          <cell r="F642">
            <v>43550</v>
          </cell>
          <cell r="G642">
            <v>71242000</v>
          </cell>
          <cell r="I642">
            <v>14525</v>
          </cell>
          <cell r="J642">
            <v>944.13</v>
          </cell>
          <cell r="L642" t="str">
            <v>Servicio</v>
          </cell>
          <cell r="O642" t="str">
            <v>HONORARIOS PARA REDACTAR UN ESTUDIO DENOMINADO 'PROGRAMA PARA LA CONFORMACIÓN, JERARQUIZACIÓN Y CRITERIOS DE DESARROLLO DE LA RED CICLISTA MUNICIPAL'</v>
          </cell>
        </row>
        <row r="643">
          <cell r="A643">
            <v>2019008742</v>
          </cell>
          <cell r="C643" t="str">
            <v>B38508487</v>
          </cell>
          <cell r="D643" t="str">
            <v>DECORART 2000, S.L.</v>
          </cell>
          <cell r="F643">
            <v>43545</v>
          </cell>
          <cell r="G643">
            <v>39112000</v>
          </cell>
          <cell r="I643">
            <v>1468</v>
          </cell>
          <cell r="J643">
            <v>66.959999999999994</v>
          </cell>
          <cell r="L643" t="str">
            <v>SUMINISTRO</v>
          </cell>
          <cell r="O643" t="str">
            <v>SUMINISTRO DE SILLAS, ARMARIOS Y ESTANTERÍA PARA LAS OFICINAS DEL ÁREA DE OBRAS E INFRAESTRUCTURAS</v>
          </cell>
        </row>
        <row r="644">
          <cell r="A644">
            <v>2019014170</v>
          </cell>
          <cell r="C644" t="str">
            <v>41988040E</v>
          </cell>
          <cell r="D644" t="str">
            <v>FERNANDO MARÍN MENIS</v>
          </cell>
          <cell r="F644">
            <v>43585</v>
          </cell>
          <cell r="G644">
            <v>71242000</v>
          </cell>
          <cell r="I644">
            <v>13615.02</v>
          </cell>
          <cell r="J644">
            <v>884.98</v>
          </cell>
          <cell r="L644" t="str">
            <v>SERVICIO</v>
          </cell>
          <cell r="O644" t="str">
            <v>HONORARIOS DE ARQUITECTO COMO DIRECTOR DE OBRA PARA EL PROYECTO 'REMODELACIÓN PLAZA LAS CHUMBERAS'</v>
          </cell>
        </row>
        <row r="645">
          <cell r="A645">
            <v>2019018286</v>
          </cell>
          <cell r="C645" t="str">
            <v>43772463J</v>
          </cell>
          <cell r="D645" t="str">
            <v>CARMEN LUISA ESQUIVEL RODRÍGUEZ</v>
          </cell>
          <cell r="F645">
            <v>43608</v>
          </cell>
          <cell r="G645">
            <v>79311200</v>
          </cell>
          <cell r="I645">
            <v>1770</v>
          </cell>
          <cell r="J645">
            <v>115.05</v>
          </cell>
          <cell r="L645" t="str">
            <v>SERVICIO</v>
          </cell>
          <cell r="O645" t="str">
            <v>HONORARIOS DE COORDINACIÓN DE SEGURIDAD Y SALUD EN FASE DE EJECUCIÓN DE LAS OBRAS DE 'REMODELACIÓN PLAZA LAS CHUMBERAS'</v>
          </cell>
        </row>
        <row r="646">
          <cell r="A646">
            <v>2019018316</v>
          </cell>
          <cell r="C646" t="str">
            <v>43787636Y</v>
          </cell>
          <cell r="D646" t="str">
            <v>RUPERTO SANTIAGO HERANANDEZ</v>
          </cell>
          <cell r="F646">
            <v>43617</v>
          </cell>
          <cell r="G646">
            <v>79311200</v>
          </cell>
          <cell r="I646">
            <v>12125.02</v>
          </cell>
          <cell r="J646">
            <v>788.13</v>
          </cell>
          <cell r="L646" t="str">
            <v>SERVICIO</v>
          </cell>
          <cell r="O646" t="str">
            <v>HONORARIOS PROFESIONALES POR DIRECCIÓN DE EJECUCIÓN DE OBRA 'REMODELACIÓN PLAZA LAS CHUMBERAS'</v>
          </cell>
        </row>
        <row r="647">
          <cell r="A647">
            <v>2019018829</v>
          </cell>
          <cell r="C647" t="str">
            <v>B35307693</v>
          </cell>
          <cell r="D647" t="str">
            <v>QWERTY SISTEMAS, S.L</v>
          </cell>
          <cell r="F647">
            <v>43595</v>
          </cell>
          <cell r="G647">
            <v>30213100</v>
          </cell>
          <cell r="I647">
            <v>3610.9</v>
          </cell>
          <cell r="J647">
            <v>234.71</v>
          </cell>
          <cell r="L647" t="str">
            <v>SUMINISTRO</v>
          </cell>
          <cell r="O647" t="str">
            <v>ADQUISICIÓN DE DOS PORTÁTILES NECESARIOS PARA DOTAR A LOS TÉCNICOS DEL ÁREA DE OBRAS E INFRAESTRUCTURAS DE LAS HERRAMIENTAS EN MOVILIDAD QUE PERMITAN DESARROLAR SU TRABAJO</v>
          </cell>
        </row>
        <row r="648">
          <cell r="A648">
            <v>2019001019</v>
          </cell>
          <cell r="C648" t="str">
            <v>G38646782</v>
          </cell>
          <cell r="D648" t="str">
            <v>ASOC. CORAL POLIFONICA GAUDIUM CORDIS</v>
          </cell>
          <cell r="F648">
            <v>43500</v>
          </cell>
          <cell r="G648">
            <v>92000000</v>
          </cell>
          <cell r="I648">
            <v>300</v>
          </cell>
          <cell r="J648">
            <v>0</v>
          </cell>
          <cell r="L648" t="str">
            <v>Servicio</v>
          </cell>
          <cell r="O648" t="str">
            <v>CONTRATACIÓN PARA LA ACTUACIÓN DE LA CORAL GAUDIUM CORDIS EN EL CENTRO CIUDADANO TEJINA EL DÍA 20 DE ENERO DENTRO DE LAS ACTIVIDADES CULTURALLES A DESARROLLAR EN EL MISMO</v>
          </cell>
        </row>
        <row r="649">
          <cell r="A649">
            <v>2019002945</v>
          </cell>
          <cell r="C649" t="str">
            <v>B38284501</v>
          </cell>
          <cell r="D649" t="str">
            <v>TRANSPORTES TENERIFE JOSUE S.L.</v>
          </cell>
          <cell r="F649">
            <v>43544</v>
          </cell>
          <cell r="G649">
            <v>60170000</v>
          </cell>
          <cell r="I649">
            <v>14400</v>
          </cell>
          <cell r="J649">
            <v>432</v>
          </cell>
          <cell r="L649" t="str">
            <v>servicio</v>
          </cell>
          <cell r="O649" t="str">
            <v>CONTRATACIÓN DEL SERVICIO DE 60 TRANSPORTES A DIFERENTES PUNTOS DE LA ISLA PARA EL DESARROLLO DEL PROYECTO 'JORNADAS VECINALES'</v>
          </cell>
        </row>
        <row r="650">
          <cell r="A650">
            <v>2019005485</v>
          </cell>
          <cell r="C650" t="str">
            <v>B38506663</v>
          </cell>
          <cell r="D650" t="str">
            <v>OMNIA INFOSYS, SLU</v>
          </cell>
          <cell r="F650">
            <v>43530</v>
          </cell>
          <cell r="G650">
            <v>30197000</v>
          </cell>
          <cell r="I650">
            <v>291.47000000000003</v>
          </cell>
          <cell r="J650">
            <v>18.96</v>
          </cell>
          <cell r="L650" t="str">
            <v>suministro</v>
          </cell>
          <cell r="O650" t="str">
            <v>ADQUISICIÓN DE TINTAS Y TONER CON DESTINO A DIFERENTES CENTROS CIUDADANOS</v>
          </cell>
        </row>
        <row r="651">
          <cell r="A651">
            <v>2019005504</v>
          </cell>
          <cell r="C651" t="str">
            <v>B38506663</v>
          </cell>
          <cell r="D651" t="str">
            <v>OMNIA INFOSYS, SLU</v>
          </cell>
          <cell r="F651">
            <v>43517</v>
          </cell>
          <cell r="G651">
            <v>30125100</v>
          </cell>
          <cell r="I651">
            <v>245.46</v>
          </cell>
          <cell r="J651">
            <v>15.96</v>
          </cell>
          <cell r="L651" t="str">
            <v>suministro</v>
          </cell>
          <cell r="O651" t="str">
            <v>ADQUISICIÓN DE TONER CON DESTINO A LOS CENTROS CIUDADANOS PUNTA DEL HIDALGO Y FINCA ESPAÑA</v>
          </cell>
        </row>
        <row r="652">
          <cell r="A652">
            <v>2019006036</v>
          </cell>
          <cell r="C652" t="str">
            <v>43604189F</v>
          </cell>
          <cell r="D652" t="str">
            <v>GONZALEZ CEBALLOS PEDRO NICOLAS</v>
          </cell>
          <cell r="F652">
            <v>43545</v>
          </cell>
          <cell r="G652">
            <v>31600000</v>
          </cell>
          <cell r="I652">
            <v>259</v>
          </cell>
          <cell r="J652">
            <v>0</v>
          </cell>
          <cell r="L652" t="str">
            <v>suministro</v>
          </cell>
          <cell r="O652" t="str">
            <v>ADQUISICIÓN DE UN DESHUMIDIFICADOR 18/L24H C/CALOR JHS CON DESTINO AL CENTRO CIUDADANO LAS MADRES DE PADRE ANCHIETA</v>
          </cell>
        </row>
        <row r="653">
          <cell r="A653">
            <v>2019006770</v>
          </cell>
          <cell r="C653" t="str">
            <v>B38995379</v>
          </cell>
          <cell r="D653" t="str">
            <v>INGARPE MULTISERVICIOS CANARIOS SL</v>
          </cell>
          <cell r="F653">
            <v>43544</v>
          </cell>
          <cell r="G653">
            <v>45261420</v>
          </cell>
          <cell r="I653">
            <v>14844.3</v>
          </cell>
          <cell r="J653">
            <v>964.88</v>
          </cell>
          <cell r="L653" t="str">
            <v>servicio</v>
          </cell>
          <cell r="O653" t="str">
            <v>SERVICIO DE IMPERMEABILIZACIÓN DE LOS CENTROS CIUDADANOS LOS ANDENES, LAS MANTECAS Y VALLE DE GUERRA</v>
          </cell>
        </row>
        <row r="654">
          <cell r="A654">
            <v>2019006778</v>
          </cell>
          <cell r="C654" t="str">
            <v>B76630466</v>
          </cell>
          <cell r="D654" t="str">
            <v>LIFTCORP SL</v>
          </cell>
          <cell r="F654">
            <v>43544</v>
          </cell>
          <cell r="G654">
            <v>50750000</v>
          </cell>
          <cell r="I654">
            <v>935</v>
          </cell>
          <cell r="J654">
            <v>60.78</v>
          </cell>
          <cell r="L654" t="str">
            <v>servicio</v>
          </cell>
          <cell r="O654" t="str">
            <v>CONTRATACIÓN DEL SERVIO DE MANTENIMIENTO DE ASCENSORES Y SALVAESCALERAS DE LOS CENTROS CIUDADANOS MUNICIPALES</v>
          </cell>
        </row>
        <row r="655">
          <cell r="A655">
            <v>2019006779</v>
          </cell>
          <cell r="C655" t="str">
            <v>E76664564</v>
          </cell>
          <cell r="D655" t="str">
            <v>C.B.VISEGA</v>
          </cell>
          <cell r="F655">
            <v>43544</v>
          </cell>
          <cell r="G655">
            <v>14820000</v>
          </cell>
          <cell r="I655">
            <v>817.08</v>
          </cell>
          <cell r="J655">
            <v>53.11</v>
          </cell>
          <cell r="L655" t="str">
            <v>suministro</v>
          </cell>
          <cell r="O655" t="str">
            <v>ADQUISICIÓN DE ADQUISICIÓN E INSTALACIÓN DE CRISTELES LAMINADOS TRANSPARENTES 4X4 (LARGO 110 CM</v>
          </cell>
        </row>
        <row r="656">
          <cell r="A656">
            <v>2019006900</v>
          </cell>
          <cell r="C656" t="str">
            <v>B76689405</v>
          </cell>
          <cell r="D656" t="str">
            <v>INSPECCIONES Y VERIFICACIONES REGLAMENTARIAS, S.L.</v>
          </cell>
          <cell r="F656">
            <v>43544</v>
          </cell>
          <cell r="G656">
            <v>71631100</v>
          </cell>
          <cell r="I656">
            <v>750</v>
          </cell>
          <cell r="J656">
            <v>48.7</v>
          </cell>
          <cell r="L656" t="str">
            <v>servicio</v>
          </cell>
          <cell r="O656" t="str">
            <v>CONTRATACIÓN PARA EL SERVICIO DE INSPECCIÓN OBLIGATORIA DE LOS ASCENSORES DE LOS CENTROS CIUDADANOS MUNICIPALES</v>
          </cell>
        </row>
        <row r="657">
          <cell r="A657">
            <v>2019006920</v>
          </cell>
          <cell r="C657" t="str">
            <v>B76688860</v>
          </cell>
          <cell r="D657" t="str">
            <v>FRIOSOL INSTALACIONES SLU</v>
          </cell>
          <cell r="F657">
            <v>43531</v>
          </cell>
          <cell r="G657">
            <v>71315410</v>
          </cell>
          <cell r="I657">
            <v>6520</v>
          </cell>
          <cell r="J657">
            <v>423.8</v>
          </cell>
          <cell r="L657" t="str">
            <v>servicio</v>
          </cell>
          <cell r="O657" t="str">
            <v>CONTRATACIÓN DEL SERVICIO DE MANTENIMIENTO DEL AIRE ACONDICIONADO DE LOS CENTROS CIUDADANOS MUNICIPALES</v>
          </cell>
        </row>
        <row r="658">
          <cell r="A658">
            <v>2019006938</v>
          </cell>
          <cell r="C658" t="str">
            <v>78626781Q</v>
          </cell>
          <cell r="D658" t="str">
            <v>LLANOS LOPEZ JOSE MANUEL</v>
          </cell>
          <cell r="F658">
            <v>43545</v>
          </cell>
          <cell r="G658">
            <v>45261420</v>
          </cell>
          <cell r="I658">
            <v>9234</v>
          </cell>
          <cell r="J658">
            <v>600.22</v>
          </cell>
          <cell r="L658" t="str">
            <v>Servicio</v>
          </cell>
          <cell r="O658" t="str">
            <v>CONTRATACIÓN DEL SERVICIO DE IMPERMEABILIZACIÓN DEL CENTRO CIUDADANO SAN DIEGO</v>
          </cell>
        </row>
        <row r="659">
          <cell r="A659">
            <v>2019006963</v>
          </cell>
          <cell r="C659" t="str">
            <v>B76531284</v>
          </cell>
          <cell r="D659" t="str">
            <v>ALEXIS MELIAN DISTRIBUCIONES SLU</v>
          </cell>
          <cell r="F659">
            <v>43525</v>
          </cell>
          <cell r="G659">
            <v>32351300</v>
          </cell>
          <cell r="I659">
            <v>351.12</v>
          </cell>
          <cell r="J659">
            <v>22.82</v>
          </cell>
          <cell r="L659" t="str">
            <v>suministro</v>
          </cell>
          <cell r="O659" t="str">
            <v>ADQUISICIÓN DE DIVERSO MATERIAL CON DESTINO A LOS EQUIPOS DE SONIDO DE DIFERENTES CENTROS CIUDADANOS MUNICIPALES</v>
          </cell>
        </row>
        <row r="660">
          <cell r="A660">
            <v>2019006982</v>
          </cell>
          <cell r="C660" t="str">
            <v>B76531284</v>
          </cell>
          <cell r="D660" t="str">
            <v>ALEXIS MELIAN DISTRIBUCIONES SLU</v>
          </cell>
          <cell r="F660">
            <v>43525</v>
          </cell>
          <cell r="G660">
            <v>38652100</v>
          </cell>
          <cell r="I660">
            <v>569</v>
          </cell>
          <cell r="J660">
            <v>36.99</v>
          </cell>
          <cell r="L660" t="str">
            <v>suministro</v>
          </cell>
          <cell r="O660" t="str">
            <v>ADQUSICIÓN DE UN PROYECTOR CASIO XJ-V2 LED 300 LUMENS XGA CON TECNOLOGÍA LASERAndLED PARA EL CENTRO CIUDADANO EL TRANVÍA</v>
          </cell>
        </row>
        <row r="661">
          <cell r="A661">
            <v>2019007619</v>
          </cell>
          <cell r="C661" t="str">
            <v>B76676337</v>
          </cell>
          <cell r="D661" t="str">
            <v>STAR PRINT DIGITAL S.L.</v>
          </cell>
          <cell r="F661">
            <v>43545</v>
          </cell>
          <cell r="G661">
            <v>30194500</v>
          </cell>
          <cell r="I661">
            <v>784.86</v>
          </cell>
          <cell r="J661">
            <v>51.02</v>
          </cell>
          <cell r="L661" t="str">
            <v>suministro</v>
          </cell>
          <cell r="O661" t="str">
            <v>CONTRATACIÓN PARA LA CONFECCIÓN DE VARIAS PLACAS, ROTULACIÓN EN VINILO PARA LOS CENTROS CIUDADANOS bAJAMAR Y COROMOTO Y CARTEL PARA EL CENTRO CIUDADANO CHIMISAY</v>
          </cell>
        </row>
        <row r="662">
          <cell r="A662">
            <v>2019007806</v>
          </cell>
          <cell r="C662" t="str">
            <v>43604189F</v>
          </cell>
          <cell r="D662" t="str">
            <v>GONZALEZ CEBALLOS PEDRO NICOLAS</v>
          </cell>
          <cell r="F662">
            <v>43545</v>
          </cell>
          <cell r="G662">
            <v>32000000</v>
          </cell>
          <cell r="I662">
            <v>1696</v>
          </cell>
          <cell r="J662">
            <v>0</v>
          </cell>
          <cell r="L662" t="str">
            <v>suministro</v>
          </cell>
          <cell r="O662" t="str">
            <v>ADQUISICIÓN DE 3 TELEVISORES DE 40' FHD/SMARTV/WIFI7HDMI/EUR/100Hz SAMSUNG Y 1 HORNOMULTIF. PIROLIT. SONDA TERM. CARIL. AEG CON DESTINO A DIFERENTES CENTROS CIUDADANOS</v>
          </cell>
        </row>
        <row r="663">
          <cell r="A663">
            <v>2019007812</v>
          </cell>
          <cell r="C663" t="str">
            <v>43604189F</v>
          </cell>
          <cell r="D663" t="str">
            <v>GONZALEZ CEBALLOS PEDRO NICOLAS</v>
          </cell>
          <cell r="F663">
            <v>43545</v>
          </cell>
          <cell r="G663">
            <v>32342000</v>
          </cell>
          <cell r="I663">
            <v>2790</v>
          </cell>
          <cell r="J663">
            <v>0</v>
          </cell>
          <cell r="L663" t="str">
            <v>suministro</v>
          </cell>
          <cell r="O663" t="str">
            <v>ADQUISICIÓN DE 10 ALTAVOCES 350 W/12'/4.5A/USBREC/SD/FM+MICROF.IBIZA</v>
          </cell>
        </row>
        <row r="664">
          <cell r="A664">
            <v>2019008643</v>
          </cell>
          <cell r="C664" t="str">
            <v>B38735213</v>
          </cell>
          <cell r="D664" t="str">
            <v>GESTION DE SERVICIOS JUAN LUIS IZQUIERDO ZAMORA S.L.</v>
          </cell>
          <cell r="F664">
            <v>43558</v>
          </cell>
          <cell r="G664">
            <v>98392000</v>
          </cell>
          <cell r="I664">
            <v>550</v>
          </cell>
          <cell r="J664">
            <v>35.75</v>
          </cell>
          <cell r="L664" t="str">
            <v>servicio</v>
          </cell>
          <cell r="O664" t="str">
            <v>CONTRATACIÓN PARA EL SERVICIO DE TRASLADO DE UN PIANO AL CENTRO CIUDADANO PUNTA DEL HIDALGO CON MOTIVO DE LA CELEBRACIÓN DE LOS ACTOS DEL 20 ANIVERSARIO DEL CENTRO</v>
          </cell>
        </row>
        <row r="665">
          <cell r="A665">
            <v>2019008733</v>
          </cell>
          <cell r="C665" t="str">
            <v>B76651702</v>
          </cell>
          <cell r="D665" t="str">
            <v>DICERFER, S.L.</v>
          </cell>
          <cell r="F665">
            <v>43545</v>
          </cell>
          <cell r="G665">
            <v>44500000</v>
          </cell>
          <cell r="I665">
            <v>484.27</v>
          </cell>
          <cell r="J665">
            <v>31.49</v>
          </cell>
          <cell r="L665" t="str">
            <v>suministro</v>
          </cell>
          <cell r="O665" t="str">
            <v>ADQUISICIÓN DE CANDADOS, LLAVES AMAESTRADAS, BARRA Y CERRADURA ANTIPÁNICO CON DESTINO A LOS CENTROS CIUDADNOS MUNICIPALES</v>
          </cell>
        </row>
        <row r="666">
          <cell r="A666">
            <v>2019009818</v>
          </cell>
          <cell r="C666" t="str">
            <v>21135726Z</v>
          </cell>
          <cell r="D666" t="str">
            <v>ORIHUELA BIGÑOTTE VIRGINIA</v>
          </cell>
          <cell r="F666">
            <v>43553</v>
          </cell>
          <cell r="G666">
            <v>80510000</v>
          </cell>
          <cell r="I666">
            <v>7440</v>
          </cell>
          <cell r="J666">
            <v>0</v>
          </cell>
          <cell r="L666" t="str">
            <v>servicio</v>
          </cell>
          <cell r="O666" t="str">
            <v>CONTRATACIÓN DEL SERVICIO PARA LA PUESTA EN FUNCIONAMIENTO DEL PROYECTO 'PARTICIPACIÓN CIUDADANA A TRAVÉS DE LA VOZ' EN LOS MESES DE MARZO A JUNIO DE 2019</v>
          </cell>
        </row>
        <row r="667">
          <cell r="A667">
            <v>2019011403</v>
          </cell>
          <cell r="C667" t="str">
            <v>B38871810</v>
          </cell>
          <cell r="D667" t="str">
            <v>TENERIFE IMAGINA, S.L.</v>
          </cell>
          <cell r="F667">
            <v>43556</v>
          </cell>
          <cell r="G667">
            <v>79952000</v>
          </cell>
          <cell r="I667">
            <v>1900</v>
          </cell>
          <cell r="J667">
            <v>123.5</v>
          </cell>
          <cell r="L667" t="str">
            <v>servicio</v>
          </cell>
          <cell r="O667" t="str">
            <v>CONTRATACIÓN DEL SERVICIO PARA LA CELEBRACIÓN POR PARTE DE LA CONCEJALÍA DE PARTICIPACIÓN CIUDADANA DEL 20 ANIVERSARIO DEL CENTRO CIUDADANO PUNTA DEL HIDALGO, CONSISTENTE EN CUENTACUENTOS, SONIDO, TARTA GIGANTE Y PIÑATA</v>
          </cell>
        </row>
        <row r="668">
          <cell r="A668">
            <v>2019011558</v>
          </cell>
          <cell r="C668" t="str">
            <v>B76676337</v>
          </cell>
          <cell r="D668" t="str">
            <v>STAR PRINT DIGITAL S.L.</v>
          </cell>
          <cell r="F668">
            <v>43577</v>
          </cell>
          <cell r="G668">
            <v>34992000</v>
          </cell>
          <cell r="I668">
            <v>914.8</v>
          </cell>
          <cell r="J668">
            <v>59.46</v>
          </cell>
          <cell r="L668" t="str">
            <v>suministro</v>
          </cell>
          <cell r="O668" t="str">
            <v>ADQUISICIÓN DE CARTELES PARA LOS CENTROS CIUDADANOS EL BATÁN Y EL ROCÍO, INCLUIDA INSTALACIÓN</v>
          </cell>
        </row>
        <row r="669">
          <cell r="A669">
            <v>2019011560</v>
          </cell>
          <cell r="C669" t="str">
            <v>B38106100</v>
          </cell>
          <cell r="D669" t="str">
            <v>SOTESA</v>
          </cell>
          <cell r="F669">
            <v>43578</v>
          </cell>
          <cell r="G669">
            <v>35120000</v>
          </cell>
          <cell r="I669">
            <v>410</v>
          </cell>
          <cell r="J669">
            <v>26.65</v>
          </cell>
          <cell r="L669" t="str">
            <v>suministro</v>
          </cell>
          <cell r="O669" t="str">
            <v>ADQUISICIÓN E INSTALACIÓN DE CÁMARA DE VIGILANCIA PARA EL AULA INFORMÁTICA DEL CENTRO CIUDADANO EL ROCÍO, ASÍ COMO INSTALACIÓN DE PUNTO DE ACCESO</v>
          </cell>
        </row>
        <row r="670">
          <cell r="A670">
            <v>2019011686</v>
          </cell>
          <cell r="C670" t="str">
            <v>11790132X</v>
          </cell>
          <cell r="D670" t="str">
            <v>PAVON VAZQUEZ PEDRO LUIS (INTER 7)</v>
          </cell>
          <cell r="F670">
            <v>43556</v>
          </cell>
          <cell r="G670">
            <v>39110000</v>
          </cell>
          <cell r="I670">
            <v>13016.4</v>
          </cell>
          <cell r="J670">
            <v>846.07</v>
          </cell>
          <cell r="L670" t="str">
            <v>suministro</v>
          </cell>
          <cell r="O670" t="str">
            <v>ADQUISICIÓN DE SILLAS Y PALAS CON DESTINO A LOS CENTROS CIUDADANOS MUNICIPALES</v>
          </cell>
        </row>
        <row r="671">
          <cell r="A671">
            <v>2019011693</v>
          </cell>
          <cell r="C671" t="str">
            <v>11790132X</v>
          </cell>
          <cell r="D671" t="str">
            <v>PAVON VAZQUEZ PEDRO LUIS (INTER 7)</v>
          </cell>
          <cell r="F671">
            <v>43552</v>
          </cell>
          <cell r="G671">
            <v>34911000</v>
          </cell>
          <cell r="I671">
            <v>923.2</v>
          </cell>
          <cell r="J671">
            <v>60</v>
          </cell>
          <cell r="L671" t="str">
            <v>suministro</v>
          </cell>
          <cell r="O671" t="str">
            <v>ADQUISICIÓN DE CUATRO CARROS ALEX PARA EL MOVIMIENTO Y APILADO DE SILLAS DE LOS CENTRTOS CIUDADANOS MUNICIPALES</v>
          </cell>
        </row>
        <row r="672">
          <cell r="A672">
            <v>2019013922</v>
          </cell>
          <cell r="C672" t="str">
            <v>45453792L</v>
          </cell>
          <cell r="D672" t="str">
            <v>HERNANDEZ RODRIGUEZ MARIA BEGOÑA</v>
          </cell>
          <cell r="F672">
            <v>43577</v>
          </cell>
          <cell r="G672">
            <v>39515000</v>
          </cell>
          <cell r="I672">
            <v>690.85</v>
          </cell>
          <cell r="J672">
            <v>0</v>
          </cell>
          <cell r="L672" t="str">
            <v>suministro</v>
          </cell>
          <cell r="O672" t="str">
            <v>CONTRATACIÓN PARA EL SUMINISTRO DE ESTORES Y CONFECCIÓN DE CORTINAS CON DESTINO AL SALÓN DE ACTOS DEL CENTRO CIUDADANO LA VERDELLADA</v>
          </cell>
        </row>
        <row r="673">
          <cell r="A673">
            <v>2019013959</v>
          </cell>
          <cell r="C673" t="str">
            <v>43809137W</v>
          </cell>
          <cell r="D673" t="str">
            <v>MENDEZ MORALES IVAN</v>
          </cell>
          <cell r="F673">
            <v>43588</v>
          </cell>
          <cell r="G673">
            <v>31500000</v>
          </cell>
          <cell r="I673">
            <v>897.75</v>
          </cell>
          <cell r="J673">
            <v>58.35</v>
          </cell>
          <cell r="L673" t="str">
            <v>suministro</v>
          </cell>
          <cell r="O673" t="str">
            <v>ADQUISICIÓN Y MONTAJE DE EQUIPO DE ILUMINACIÓN CON DESTINO AL CENTRO CIUDADANO LA VERDELLADA</v>
          </cell>
        </row>
        <row r="674">
          <cell r="A674">
            <v>2019016653</v>
          </cell>
          <cell r="C674" t="str">
            <v>B38020111</v>
          </cell>
          <cell r="D674" t="str">
            <v>SIMON RUEDA HNOS SL</v>
          </cell>
          <cell r="F674">
            <v>43598</v>
          </cell>
          <cell r="G674">
            <v>39722200</v>
          </cell>
          <cell r="I674">
            <v>1534.47</v>
          </cell>
          <cell r="J674">
            <v>78.989999999999995</v>
          </cell>
          <cell r="L674" t="str">
            <v>suministro</v>
          </cell>
          <cell r="O674" t="str">
            <v>ADQUISICIÓN DE ACCESORIOS Y MADERAS PARA LA CONFECCIÓN POR PARTE DE LOS CARPINTEROPS CE PARTICIPACIÓN CIUDADANA DE UNA COCINA CON DESTINO AL CENTRO CIUDADANO DE GRACIA</v>
          </cell>
        </row>
        <row r="675">
          <cell r="A675">
            <v>2019017612</v>
          </cell>
          <cell r="C675" t="str">
            <v>G38866539</v>
          </cell>
          <cell r="D675" t="str">
            <v>ASOC EDUC CONVIVENCIA MOSAICO-CANARIAS</v>
          </cell>
          <cell r="F675">
            <v>43283</v>
          </cell>
          <cell r="G675">
            <v>79632000</v>
          </cell>
          <cell r="I675">
            <v>2750</v>
          </cell>
          <cell r="J675">
            <v>178.75</v>
          </cell>
          <cell r="L675" t="str">
            <v>servicio</v>
          </cell>
          <cell r="O675" t="str">
            <v>CONTRATACIÓN PARA LA PUESTA EN FUNCIONAMIENTO DEL PROYECTO 'FORMACIÓN PRESUPUESTOS PARTICIPATIVOS SAN CRISTÓBAL DE LA LAGUNA FASE2/2018</v>
          </cell>
        </row>
        <row r="676">
          <cell r="A676">
            <v>2019017799</v>
          </cell>
          <cell r="C676" t="str">
            <v>A38010856</v>
          </cell>
          <cell r="D676" t="str">
            <v>AGUAS DE VILAFLOR SA</v>
          </cell>
          <cell r="F676">
            <v>43598</v>
          </cell>
          <cell r="G676">
            <v>65130000</v>
          </cell>
          <cell r="I676">
            <v>115.68</v>
          </cell>
          <cell r="J676">
            <v>2.67</v>
          </cell>
          <cell r="L676" t="str">
            <v>suministro</v>
          </cell>
          <cell r="O676" t="str">
            <v>CONTRATACIÓN PARA EL SUMINISTRO DE AGUA Y VASOS, ASÍ COMO MANTENIMIENTO DE LOS DISPENSADORES DE AGUA DE PARTICIPACIÓN CIUDADANA DE MAYO A DICIEMBRE DE 2019</v>
          </cell>
        </row>
        <row r="677">
          <cell r="A677">
            <v>2019018277</v>
          </cell>
          <cell r="C677" t="str">
            <v>E76664564</v>
          </cell>
          <cell r="D677" t="str">
            <v>C.B.VISEGA</v>
          </cell>
          <cell r="F677">
            <v>43621</v>
          </cell>
          <cell r="G677">
            <v>44221100</v>
          </cell>
          <cell r="I677">
            <v>1659.86</v>
          </cell>
          <cell r="J677">
            <v>107.89</v>
          </cell>
          <cell r="L677" t="str">
            <v>suministro</v>
          </cell>
          <cell r="O677" t="str">
            <v>ADQUISICIÓN E INSTALACIÓN DE CRISTALES Y ACCESORIOS DE CIERRE DE VENTANAS CON DESTINO EN DIFERENTES CENTROS CIUDADANOS MUNICIPALES</v>
          </cell>
        </row>
        <row r="678">
          <cell r="A678">
            <v>2019018639</v>
          </cell>
          <cell r="C678" t="str">
            <v>G38541322</v>
          </cell>
          <cell r="D678" t="str">
            <v>HOMINI CHORUM</v>
          </cell>
          <cell r="F678">
            <v>43606</v>
          </cell>
          <cell r="G678">
            <v>79952100</v>
          </cell>
          <cell r="I678">
            <v>700</v>
          </cell>
          <cell r="J678">
            <v>0</v>
          </cell>
          <cell r="L678" t="str">
            <v>suministro</v>
          </cell>
          <cell r="O678" t="str">
            <v>CONTRATACIÓN DE UN GRUPO PARA EL CONCIERTO EN EL CENTRO CIUDADANO LA VERDELLADA CON MOTIVO DE LAS JORNADAS PARTICIPATIVAS DEL DÍA DE LA CRUZ EL DÍA 3 DE MAYO</v>
          </cell>
        </row>
        <row r="679">
          <cell r="A679">
            <v>2019019928</v>
          </cell>
          <cell r="C679" t="str">
            <v>B38571261</v>
          </cell>
          <cell r="D679" t="str">
            <v>BAILANDO PRODUCCIONES ARTISTICAS S.L.</v>
          </cell>
          <cell r="F679">
            <v>43628</v>
          </cell>
          <cell r="G679">
            <v>51313000</v>
          </cell>
          <cell r="I679">
            <v>425</v>
          </cell>
          <cell r="J679">
            <v>27.63</v>
          </cell>
          <cell r="L679" t="str">
            <v>servicio</v>
          </cell>
          <cell r="O679" t="str">
            <v>CONTRATACIÓN DEL SERVICIO DE SONORIZACIÓN Y TÉCNICO PARA EL FESTIVAL DE MÚSICA POPULAR QUE TENDRÁ LUGAR EL DÍA 17 DE MAYO EN EL CENTRO CIUDADANO PÉREZ SOTO</v>
          </cell>
        </row>
        <row r="680">
          <cell r="A680">
            <v>2019020214</v>
          </cell>
          <cell r="C680" t="str">
            <v>B76676337</v>
          </cell>
          <cell r="D680" t="str">
            <v>STAR PRINT DIGITAL S.L.</v>
          </cell>
          <cell r="F680">
            <v>43621</v>
          </cell>
          <cell r="G680">
            <v>34992000</v>
          </cell>
          <cell r="I680">
            <v>490.72</v>
          </cell>
          <cell r="J680">
            <v>31.9</v>
          </cell>
          <cell r="L680" t="str">
            <v>suministro</v>
          </cell>
          <cell r="O680" t="str">
            <v>CONTRATACIÓN PARA LA ROTULACIÓN EN VINILO Y BASTIDORES EN RECTANGULAR DE ALUMINIO 40X20 PARA LOS CENTROS CIUDADANOS DE SAN ROQUE Y PRINCESA IBALLA</v>
          </cell>
        </row>
        <row r="681">
          <cell r="A681">
            <v>2019020595</v>
          </cell>
          <cell r="C681" t="str">
            <v>43604189F</v>
          </cell>
          <cell r="D681" t="str">
            <v>GONZALEZ CEBALLOS PEDRO NICOLAS</v>
          </cell>
          <cell r="F681">
            <v>43607</v>
          </cell>
          <cell r="G681">
            <v>39141500</v>
          </cell>
          <cell r="I681">
            <v>129</v>
          </cell>
          <cell r="J681">
            <v>0</v>
          </cell>
          <cell r="L681" t="str">
            <v>suministro</v>
          </cell>
          <cell r="O681" t="str">
            <v>ADQUISICIÓN DE UNA CAMPANA STANDAR 60CM/230M3H/3VEL/71db INOX BALAY CON DESTINO A LA COCINA DEL CENTRO CIUDADANO LA PITERITA</v>
          </cell>
        </row>
        <row r="682">
          <cell r="A682">
            <v>2019021852</v>
          </cell>
          <cell r="C682" t="str">
            <v>A28011153</v>
          </cell>
          <cell r="D682" t="str">
            <v>ZARDOYA OTIS S.A.</v>
          </cell>
          <cell r="F682">
            <v>43152</v>
          </cell>
          <cell r="G682">
            <v>50750000</v>
          </cell>
          <cell r="I682">
            <v>1238.03</v>
          </cell>
          <cell r="J682">
            <v>86.66</v>
          </cell>
          <cell r="L682" t="str">
            <v>servicio</v>
          </cell>
          <cell r="O682" t="str">
            <v>SERVICIO DE MANTENIMIENTO DE LOS ASCENSORES Y SALVA ESCALERAS DE LOS CENTROS CIUDADANOS MUNICIPALES EN EL MES DE DICIEMBRE DE 2018</v>
          </cell>
        </row>
        <row r="683">
          <cell r="A683">
            <v>2019021899</v>
          </cell>
          <cell r="C683" t="str">
            <v>A28011153</v>
          </cell>
          <cell r="D683" t="str">
            <v>ZARDOYA OTIS S.A.</v>
          </cell>
          <cell r="F683">
            <v>43152</v>
          </cell>
          <cell r="G683">
            <v>50750000</v>
          </cell>
          <cell r="I683">
            <v>109.3</v>
          </cell>
          <cell r="J683">
            <v>7.65</v>
          </cell>
          <cell r="L683" t="str">
            <v>servicio</v>
          </cell>
          <cell r="O683" t="str">
            <v>FACTURA POR EL SERVICIO DE MANTENIMIENTO DE ASCENSORES Y SALVA ESCALERAS DE LOS CENTROS CIUDADANOS EN EL MES DE NOVIEMBRE</v>
          </cell>
        </row>
        <row r="684">
          <cell r="A684">
            <v>2019021911</v>
          </cell>
          <cell r="C684" t="str">
            <v>A28011153</v>
          </cell>
          <cell r="D684" t="str">
            <v>ZARDOYA OTIS S.A.</v>
          </cell>
          <cell r="F684">
            <v>43152</v>
          </cell>
          <cell r="G684">
            <v>50750000</v>
          </cell>
          <cell r="I684">
            <v>109.3</v>
          </cell>
          <cell r="J684">
            <v>7.65</v>
          </cell>
          <cell r="L684" t="str">
            <v>servicio</v>
          </cell>
          <cell r="O684" t="str">
            <v>FACTURA POR EL SERVICIO DE MANTENIMIENTO DE ASCENSORES Y SALVA ESCALERAS DE LOS CENTROS CIUDADANOS MUNICIPALES EN EL MES DE DICIEMBRE</v>
          </cell>
        </row>
        <row r="685">
          <cell r="A685">
            <v>2019022190</v>
          </cell>
          <cell r="C685" t="str">
            <v>B76651702</v>
          </cell>
          <cell r="D685" t="str">
            <v>DICERFER, S.L.</v>
          </cell>
          <cell r="F685">
            <v>43620</v>
          </cell>
          <cell r="G685">
            <v>50530000</v>
          </cell>
          <cell r="I685">
            <v>371.86</v>
          </cell>
          <cell r="J685">
            <v>24.17</v>
          </cell>
          <cell r="L685" t="str">
            <v>servicio</v>
          </cell>
          <cell r="O685" t="str">
            <v>CONTRATACIÓN DEL SERVICO PARA LA REPARACIÓN DEL GENERADOR Y EL MOTOSOLDADOR DEL TALLER DE PARTICIPACIÓN CIUDADANA</v>
          </cell>
        </row>
        <row r="686">
          <cell r="A686">
            <v>2019022194</v>
          </cell>
          <cell r="C686" t="str">
            <v>B76629070</v>
          </cell>
          <cell r="D686" t="str">
            <v>ANSINA PRODUCCIONES</v>
          </cell>
          <cell r="F686">
            <v>43629</v>
          </cell>
          <cell r="G686">
            <v>51313000</v>
          </cell>
          <cell r="I686">
            <v>850</v>
          </cell>
          <cell r="J686">
            <v>55.25</v>
          </cell>
          <cell r="L686" t="str">
            <v>servicio</v>
          </cell>
          <cell r="O686" t="str">
            <v>CONTRATACIÓN DEL SERVICO DE DOS SONIDOS PARA DOS FESTIVALES MUSICALES</v>
          </cell>
        </row>
        <row r="687">
          <cell r="A687">
            <v>2019023446</v>
          </cell>
          <cell r="C687" t="str">
            <v>43809137W</v>
          </cell>
          <cell r="D687" t="str">
            <v>MENDEZ MORALES IVAN</v>
          </cell>
          <cell r="F687">
            <v>43622</v>
          </cell>
          <cell r="G687">
            <v>51313000</v>
          </cell>
          <cell r="I687">
            <v>3947.3</v>
          </cell>
          <cell r="J687">
            <v>265.57</v>
          </cell>
          <cell r="L687" t="str">
            <v>suministro</v>
          </cell>
          <cell r="O687" t="str">
            <v>CONTRATACIÓN DEL SERVICIO PARA EL MONTAJE DE SITEMA DE ILUMINACIÓN EN C.C. SAN BARTOLOMÉ DE GENETO, INSTALACIÓN DE EQUIPO DE AUDIO EN C.C. TEJINA E INSTALACIÓN EQUIPO DE SONIDO EN C.C. LA VERDELLADA</v>
          </cell>
        </row>
        <row r="688">
          <cell r="A688">
            <v>2019025027</v>
          </cell>
          <cell r="C688" t="str">
            <v>43604189F</v>
          </cell>
          <cell r="D688" t="str">
            <v>GONZALEZ CEBALLOS PEDRO NICOLAS</v>
          </cell>
          <cell r="F688">
            <v>43623</v>
          </cell>
          <cell r="G688">
            <v>39711130</v>
          </cell>
          <cell r="I688">
            <v>1099</v>
          </cell>
          <cell r="J688">
            <v>0</v>
          </cell>
          <cell r="L688" t="str">
            <v>suministro</v>
          </cell>
          <cell r="O688" t="str">
            <v>ADQUISICIÓN DE UN FRIGORÍFICO AMERIC. SIDEAndSIDE 177*91*76 A+BALAY CON DESTINO AL CENTRO CIUDADANO BRONCO LOMO LARGO</v>
          </cell>
        </row>
        <row r="689">
          <cell r="A689">
            <v>2019025721</v>
          </cell>
          <cell r="C689" t="str">
            <v>B38302600</v>
          </cell>
          <cell r="D689" t="str">
            <v>MARINO BUS SL</v>
          </cell>
          <cell r="F689">
            <v>43674</v>
          </cell>
          <cell r="G689">
            <v>60170000</v>
          </cell>
          <cell r="I689">
            <v>780</v>
          </cell>
          <cell r="J689">
            <v>50.7</v>
          </cell>
          <cell r="L689" t="str">
            <v>servicio</v>
          </cell>
          <cell r="O689" t="str">
            <v>CONTRATACIÓN DEL SERVICIO DE TRES TRANSPORTES PARA EL TRASLADO DE LOS COLECTIVOS DE GUAMASA A CANDELARIA Y RETORNO.EL DÍA 3 DE JUNIO</v>
          </cell>
        </row>
        <row r="690">
          <cell r="A690">
            <v>2019025820</v>
          </cell>
          <cell r="C690" t="str">
            <v>A38022240</v>
          </cell>
          <cell r="D690" t="str">
            <v>PEREZ Y CAIROS S.A.</v>
          </cell>
          <cell r="F690">
            <v>43661</v>
          </cell>
          <cell r="G690">
            <v>60170000</v>
          </cell>
          <cell r="I690">
            <v>260</v>
          </cell>
          <cell r="J690">
            <v>7.8</v>
          </cell>
          <cell r="L690" t="str">
            <v>servicio</v>
          </cell>
          <cell r="O690" t="str">
            <v>CONTRATACIÓN DEL SERVICIO DE UNA GUAGUA Y UN MICRO PARA EL TRASLADO DE VARIOS COLECTIVOS DEL COROMOTO A LA ESPERANZA Y RETORNO.</v>
          </cell>
        </row>
        <row r="691">
          <cell r="A691">
            <v>2019025999</v>
          </cell>
          <cell r="C691" t="str">
            <v>B38302600</v>
          </cell>
          <cell r="D691" t="str">
            <v>MARINO BUS SL</v>
          </cell>
          <cell r="F691">
            <v>43655</v>
          </cell>
          <cell r="G691">
            <v>60170000</v>
          </cell>
          <cell r="I691">
            <v>1490</v>
          </cell>
          <cell r="J691">
            <v>96.85</v>
          </cell>
          <cell r="L691" t="str">
            <v>servicio</v>
          </cell>
          <cell r="O691" t="str">
            <v>CONTRATACIÓN DEL SERVICIO DE CUATRO TRANSPORTES PARA EL TRASLADO DE COLECTIVOS A OTROS PUNTOS DE LA ISLA</v>
          </cell>
        </row>
        <row r="692">
          <cell r="A692">
            <v>2019002981</v>
          </cell>
          <cell r="C692" t="str">
            <v>B38345773</v>
          </cell>
          <cell r="D692" t="str">
            <v>IDEA DE TURISMO Y COMUNICACIÓN, S.L.</v>
          </cell>
          <cell r="F692">
            <v>43508</v>
          </cell>
          <cell r="G692">
            <v>22100000</v>
          </cell>
          <cell r="I692">
            <v>4000</v>
          </cell>
          <cell r="J692">
            <v>0</v>
          </cell>
          <cell r="L692" t="str">
            <v>suministro</v>
          </cell>
          <cell r="O692" t="str">
            <v>CONTRATO SUMNISTRO DE LIBROS DE LA OBRA 'AMARO PARGO, DOCUMENTOS DE UNA VIDA'.</v>
          </cell>
        </row>
        <row r="693">
          <cell r="A693">
            <v>2019003423</v>
          </cell>
          <cell r="C693" t="str">
            <v>A38022182</v>
          </cell>
          <cell r="D693" t="str">
            <v>RADIO CLUB DE CANARIAS, S.A.</v>
          </cell>
          <cell r="F693">
            <v>43537</v>
          </cell>
          <cell r="G693">
            <v>79341000</v>
          </cell>
          <cell r="I693">
            <v>11265</v>
          </cell>
          <cell r="J693">
            <v>732.23</v>
          </cell>
          <cell r="L693" t="str">
            <v>servicio</v>
          </cell>
          <cell r="O693" t="str">
            <v>divulgación del programa de Patrimonio Huistórico de San Cristóbal de La Laguna.</v>
          </cell>
        </row>
        <row r="694">
          <cell r="A694">
            <v>2019004345</v>
          </cell>
          <cell r="C694" t="str">
            <v>B38280764</v>
          </cell>
          <cell r="D694" t="str">
            <v>TRANSPORTES BARRERA CHINEA, S.L.</v>
          </cell>
          <cell r="F694">
            <v>43570</v>
          </cell>
          <cell r="G694">
            <v>60140000</v>
          </cell>
          <cell r="I694">
            <v>5940</v>
          </cell>
          <cell r="J694">
            <v>386.1</v>
          </cell>
          <cell r="L694" t="str">
            <v>servicio</v>
          </cell>
          <cell r="O694" t="str">
            <v>SERVICIOS DE TRANSPORTES</v>
          </cell>
        </row>
        <row r="695">
          <cell r="A695">
            <v>2019004526</v>
          </cell>
          <cell r="C695" t="str">
            <v>45459877D</v>
          </cell>
          <cell r="D695" t="str">
            <v>ELISA FALCON LISON</v>
          </cell>
          <cell r="F695">
            <v>43539</v>
          </cell>
          <cell r="G695">
            <v>79952100</v>
          </cell>
          <cell r="I695">
            <v>5058.82</v>
          </cell>
          <cell r="J695">
            <v>0</v>
          </cell>
          <cell r="L695" t="str">
            <v>servicio</v>
          </cell>
          <cell r="O695" t="str">
            <v>DISEÑO, GESTION Y EJECUCION DE 20 RUTAS PATRIMONIALES</v>
          </cell>
        </row>
        <row r="696">
          <cell r="A696">
            <v>2019004530</v>
          </cell>
          <cell r="C696" t="str">
            <v>45459482M</v>
          </cell>
          <cell r="D696" t="str">
            <v>LUZBEL ARMAS MORALES</v>
          </cell>
          <cell r="F696">
            <v>43537</v>
          </cell>
          <cell r="G696">
            <v>79952100</v>
          </cell>
          <cell r="I696">
            <v>7882.35</v>
          </cell>
          <cell r="J696">
            <v>0</v>
          </cell>
          <cell r="L696" t="str">
            <v>servicio</v>
          </cell>
          <cell r="O696" t="str">
            <v>Diseño, gestión y dinamización del proyecto 'Adivina La Laguna, Rutas en Famailia por la ciudad Patrimonio Mundial'.</v>
          </cell>
        </row>
        <row r="697">
          <cell r="A697">
            <v>2019005314</v>
          </cell>
          <cell r="C697" t="str">
            <v>R3800007A</v>
          </cell>
          <cell r="D697" t="str">
            <v>CLARISAS-MONASTERIO DE STA CLARA EN LA LAGUNA</v>
          </cell>
          <cell r="F697">
            <v>43608</v>
          </cell>
          <cell r="G697">
            <v>79952100</v>
          </cell>
          <cell r="I697">
            <v>5300</v>
          </cell>
          <cell r="J697">
            <v>0</v>
          </cell>
          <cell r="L697" t="str">
            <v>servicio</v>
          </cell>
          <cell r="O697" t="str">
            <v>ACTIVIDADES DE DIFUSIN DEL PATRIMONIO HISTORIOC ARTISTICO CON MOTIVO DEL 20 ANIVERSARIO DE LA DECLARACION DE PATRIMONIO MUNDIAL DE SAN CRISTÓBAL DE LA LAGUNA</v>
          </cell>
        </row>
        <row r="698">
          <cell r="A698">
            <v>2019005321</v>
          </cell>
          <cell r="C698" t="str">
            <v>B38001905</v>
          </cell>
          <cell r="D698" t="str">
            <v>LITOGRAFIA A. ROMERO, S.L.</v>
          </cell>
          <cell r="F698">
            <v>43537</v>
          </cell>
          <cell r="G698">
            <v>22100000</v>
          </cell>
          <cell r="I698">
            <v>7520</v>
          </cell>
          <cell r="J698">
            <v>0</v>
          </cell>
          <cell r="L698" t="str">
            <v>suministro</v>
          </cell>
          <cell r="O698" t="str">
            <v>ADQUISICION DE 1000 EJEMPLARES DEL LIBRO 'ENCUBRIMIENTO DE LA IDENTIDAD EN LA LITERATURA, EL PERIODISMO Y LAS ARTES '</v>
          </cell>
        </row>
        <row r="699">
          <cell r="A699">
            <v>2019009131</v>
          </cell>
          <cell r="C699" t="str">
            <v>42930235E</v>
          </cell>
          <cell r="D699" t="str">
            <v>JULIO TORRES SANTOS</v>
          </cell>
          <cell r="F699">
            <v>43557</v>
          </cell>
          <cell r="G699">
            <v>79341000</v>
          </cell>
          <cell r="I699">
            <v>3536</v>
          </cell>
          <cell r="J699">
            <v>0</v>
          </cell>
          <cell r="L699" t="str">
            <v>servicio</v>
          </cell>
          <cell r="O699" t="str">
            <v>CONTRATO SERVICO DE BANNER Y SUPLEMENTO DE COBERTURA Y DIVULGACIÓN DEL PATRIMONIO HISTORIO E INMATERIAL DE SAN CRISTÓBAL DE LA LAGUNA</v>
          </cell>
        </row>
        <row r="700">
          <cell r="A700">
            <v>2019009713</v>
          </cell>
          <cell r="C700" t="str">
            <v>45459482M</v>
          </cell>
          <cell r="D700" t="str">
            <v>LUZBEL ARMAS MORALES</v>
          </cell>
          <cell r="F700">
            <v>43550</v>
          </cell>
          <cell r="G700">
            <v>79952100</v>
          </cell>
          <cell r="I700">
            <v>7105.88</v>
          </cell>
          <cell r="J700">
            <v>0</v>
          </cell>
          <cell r="L700" t="str">
            <v>servicio</v>
          </cell>
          <cell r="O700" t="str">
            <v>Diseño, gestión, difusión y dinamización del proyecto 'La Laguna, el Arte de Recordar'.</v>
          </cell>
        </row>
        <row r="701">
          <cell r="A701">
            <v>2019010774</v>
          </cell>
          <cell r="C701" t="str">
            <v>G76644681</v>
          </cell>
          <cell r="D701" t="str">
            <v>ASOCIACION POR EL DESARROLLO CULTURAL Y SOCIAL DE CANARIAS</v>
          </cell>
          <cell r="F701">
            <v>43567</v>
          </cell>
          <cell r="G701">
            <v>79952100</v>
          </cell>
          <cell r="I701">
            <v>13950</v>
          </cell>
          <cell r="J701">
            <v>0</v>
          </cell>
          <cell r="L701" t="str">
            <v>servicio</v>
          </cell>
          <cell r="O701" t="str">
            <v>Diseño , gestión, difusión y ejecución del Proyecto Mi ciudad en un grafiti.</v>
          </cell>
        </row>
        <row r="702">
          <cell r="A702">
            <v>2019011126</v>
          </cell>
          <cell r="C702" t="str">
            <v>43615253P</v>
          </cell>
          <cell r="D702" t="str">
            <v>JOSE MARIA CABRERA SUAREZ</v>
          </cell>
          <cell r="F702">
            <v>43580</v>
          </cell>
          <cell r="G702">
            <v>79341000</v>
          </cell>
          <cell r="I702">
            <v>14702.18</v>
          </cell>
          <cell r="J702">
            <v>955.64</v>
          </cell>
          <cell r="L702" t="str">
            <v>servicio</v>
          </cell>
          <cell r="O702" t="str">
            <v>Servicio de cofeccion de maqueta tifiologica de las Casas Consistoriales de La Laguna</v>
          </cell>
        </row>
        <row r="703">
          <cell r="A703">
            <v>2019011136</v>
          </cell>
          <cell r="C703" t="str">
            <v>43798806K</v>
          </cell>
          <cell r="D703" t="str">
            <v>JAVIER SOLER SEGURA</v>
          </cell>
          <cell r="F703">
            <v>43560</v>
          </cell>
          <cell r="G703">
            <v>71351730</v>
          </cell>
          <cell r="I703">
            <v>13800</v>
          </cell>
          <cell r="J703">
            <v>897</v>
          </cell>
          <cell r="L703" t="str">
            <v>servicio</v>
          </cell>
          <cell r="O703" t="str">
            <v>Prospección Arqueológica del Valle de Guerra</v>
          </cell>
        </row>
        <row r="704">
          <cell r="A704">
            <v>2019011141</v>
          </cell>
          <cell r="C704" t="str">
            <v>B76661990</v>
          </cell>
          <cell r="D704" t="str">
            <v>GESTION INTEGRAL DE LA CULTURA Y EL PATRIMONIO HISTORICO, S.L.</v>
          </cell>
          <cell r="F704">
            <v>43577</v>
          </cell>
          <cell r="G704">
            <v>92331210</v>
          </cell>
          <cell r="I704">
            <v>6350</v>
          </cell>
          <cell r="J704">
            <v>412.75</v>
          </cell>
          <cell r="L704" t="str">
            <v>servicio</v>
          </cell>
          <cell r="O704" t="str">
            <v>TALLERES DE ARQUEOLOGIA PARA ESCOLARES DE CENTROS DE INFANTIL Y PRIMARIA DEL MUNICIPIO</v>
          </cell>
        </row>
        <row r="705">
          <cell r="A705">
            <v>2019011567</v>
          </cell>
          <cell r="C705" t="str">
            <v>B38682423</v>
          </cell>
          <cell r="D705" t="str">
            <v>TACTICAS DE COMUNICACION Y MEDIOS, S.L.</v>
          </cell>
          <cell r="F705">
            <v>43550</v>
          </cell>
          <cell r="G705">
            <v>79341000</v>
          </cell>
          <cell r="I705">
            <v>8967.89</v>
          </cell>
          <cell r="J705">
            <v>582.91</v>
          </cell>
          <cell r="L705" t="str">
            <v>servicio</v>
          </cell>
          <cell r="O705" t="str">
            <v>CAMPAÑA DE PROMOCIÓN Y DIVULGACIÓN DE LA SEMANA SANTA DE LA LAGUNA</v>
          </cell>
        </row>
        <row r="706">
          <cell r="A706">
            <v>2019012708</v>
          </cell>
          <cell r="C706" t="str">
            <v>B38857199</v>
          </cell>
          <cell r="D706" t="str">
            <v>LOOK DIGITAL PRODUCCIONES, S.L.</v>
          </cell>
          <cell r="F706">
            <v>43553</v>
          </cell>
          <cell r="G706">
            <v>79341000</v>
          </cell>
          <cell r="I706">
            <v>2843</v>
          </cell>
          <cell r="J706">
            <v>184.8</v>
          </cell>
          <cell r="L706" t="str">
            <v>servicio</v>
          </cell>
          <cell r="O706" t="str">
            <v>Servicoo de disfuison y divulgación de las manifestaciones popuilares que forman parte del patrimonio histórico inmaterial de San Cristóbal de La Laguna</v>
          </cell>
        </row>
        <row r="707">
          <cell r="A707">
            <v>2019014260</v>
          </cell>
          <cell r="C707" t="str">
            <v>B76661990</v>
          </cell>
          <cell r="D707" t="str">
            <v>GESTION INTEGRAL DE LA CULTURA Y EL PATRIMONIO HISTORICO, S.L.</v>
          </cell>
          <cell r="F707">
            <v>43577</v>
          </cell>
          <cell r="G707">
            <v>72224000</v>
          </cell>
          <cell r="I707">
            <v>1784.04</v>
          </cell>
          <cell r="J707">
            <v>115.96</v>
          </cell>
          <cell r="L707" t="str">
            <v>servicio</v>
          </cell>
          <cell r="O707" t="str">
            <v>Redaccion informe patrimonial de la Trilladora de San Benito</v>
          </cell>
        </row>
        <row r="708">
          <cell r="A708">
            <v>2019014504</v>
          </cell>
          <cell r="C708" t="str">
            <v>B76702539</v>
          </cell>
          <cell r="D708" t="str">
            <v>LECA GROUP CULTURAL INNOVATION, S.L.</v>
          </cell>
          <cell r="F708">
            <v>43577</v>
          </cell>
          <cell r="G708">
            <v>22110000</v>
          </cell>
          <cell r="I708">
            <v>14751</v>
          </cell>
          <cell r="J708">
            <v>0</v>
          </cell>
          <cell r="L708" t="str">
            <v>suministro</v>
          </cell>
          <cell r="O708" t="str">
            <v>Adquisición de publicaciones divulgativas sobre el patrimonio histórico de San Cristóbal de La Laguna</v>
          </cell>
        </row>
        <row r="709">
          <cell r="A709">
            <v>2019016072</v>
          </cell>
          <cell r="C709" t="str">
            <v>B38835104</v>
          </cell>
          <cell r="D709" t="str">
            <v>BURKA TEATRO, S.L.</v>
          </cell>
          <cell r="F709">
            <v>43598</v>
          </cell>
          <cell r="G709">
            <v>79952100</v>
          </cell>
          <cell r="I709">
            <v>14995</v>
          </cell>
          <cell r="J709">
            <v>974.67</v>
          </cell>
          <cell r="L709" t="str">
            <v>servicio</v>
          </cell>
          <cell r="O709" t="str">
            <v>Realización, producción y dirección de la ruta teatralizada dentro de las actividades del 20 aniversario de la Laguna Ciudad Patrimonio de la Humanidad.</v>
          </cell>
        </row>
        <row r="710">
          <cell r="A710">
            <v>2019016079</v>
          </cell>
          <cell r="C710" t="str">
            <v>B76758655</v>
          </cell>
          <cell r="D710" t="str">
            <v>TRIVO LOCAL SOLUTIONS, S.L.</v>
          </cell>
          <cell r="F710">
            <v>43598</v>
          </cell>
          <cell r="G710">
            <v>73300000</v>
          </cell>
          <cell r="I710">
            <v>14990</v>
          </cell>
          <cell r="J710">
            <v>974.35</v>
          </cell>
          <cell r="L710" t="str">
            <v>servicio</v>
          </cell>
          <cell r="O710" t="str">
            <v>Realizacion de trabajos de investigaciones y publicacion en torno al patrimonio inmaterial de La Laguhna; el folclore y deportes tradicionales de Taco</v>
          </cell>
        </row>
        <row r="711">
          <cell r="A711">
            <v>2019018603</v>
          </cell>
          <cell r="C711" t="str">
            <v>B38509436</v>
          </cell>
          <cell r="D711" t="str">
            <v>JACARANDA PRODUCCIONES, S.L.</v>
          </cell>
          <cell r="F711">
            <v>43619</v>
          </cell>
          <cell r="G711">
            <v>79952100</v>
          </cell>
          <cell r="I711">
            <v>10494.57</v>
          </cell>
          <cell r="J711">
            <v>682.15</v>
          </cell>
          <cell r="L711" t="str">
            <v>servicio</v>
          </cell>
          <cell r="O711" t="str">
            <v>Servicio de produción y coordinacion desfile de Diablos y Tarascas</v>
          </cell>
        </row>
        <row r="712">
          <cell r="A712">
            <v>2019018609</v>
          </cell>
          <cell r="C712" t="str">
            <v>78702342E</v>
          </cell>
          <cell r="D712" t="str">
            <v>WALDEMAR LEMANCZYK PAZ</v>
          </cell>
          <cell r="F712">
            <v>43619</v>
          </cell>
          <cell r="G712">
            <v>79341000</v>
          </cell>
          <cell r="I712">
            <v>3330</v>
          </cell>
          <cell r="J712">
            <v>216.45</v>
          </cell>
          <cell r="L712" t="str">
            <v>servicio</v>
          </cell>
          <cell r="O712" t="str">
            <v>Diseñoi e impresion de elementos de difusion del Corpus Cristi de San Cristóbal de La Laguna como patrimonio inmaterial de San Cristóbal de La Laguna</v>
          </cell>
        </row>
        <row r="713">
          <cell r="A713">
            <v>2019018610</v>
          </cell>
          <cell r="C713" t="str">
            <v>54058043Q</v>
          </cell>
          <cell r="D713" t="str">
            <v>IBRAIN HERNANDEZ GARCIA</v>
          </cell>
          <cell r="F713">
            <v>43619</v>
          </cell>
          <cell r="G713">
            <v>79952100</v>
          </cell>
          <cell r="I713">
            <v>5380</v>
          </cell>
          <cell r="J713">
            <v>349.7</v>
          </cell>
          <cell r="L713" t="str">
            <v>servicio</v>
          </cell>
          <cell r="O713" t="str">
            <v>Diseño e impresión de LA TARASCA del Corpus Cristi de San Cristobal de La Laguna</v>
          </cell>
        </row>
        <row r="714">
          <cell r="A714">
            <v>2019018611</v>
          </cell>
          <cell r="C714" t="str">
            <v>B76708429</v>
          </cell>
          <cell r="D714" t="str">
            <v>GRUPO EMPRESARIAL PINYTEX, S.L.</v>
          </cell>
          <cell r="F714">
            <v>43619</v>
          </cell>
          <cell r="G714">
            <v>79341000</v>
          </cell>
          <cell r="I714">
            <v>1043</v>
          </cell>
          <cell r="J714">
            <v>67.81</v>
          </cell>
          <cell r="L714" t="str">
            <v>servicio</v>
          </cell>
          <cell r="O714" t="str">
            <v>Servicio de publicidad del Corpus Cristi de la Leguna en las pantallas del Tranvia</v>
          </cell>
        </row>
        <row r="715">
          <cell r="A715">
            <v>2019021411</v>
          </cell>
          <cell r="C715" t="str">
            <v>G76518620</v>
          </cell>
          <cell r="D715" t="str">
            <v>FUNDACION CENTRO INTERNACIONAL PARA LA CONSERVACION DEL PATRIMONIO</v>
          </cell>
          <cell r="F715">
            <v>43628</v>
          </cell>
          <cell r="G715">
            <v>79951000</v>
          </cell>
          <cell r="I715">
            <v>14500</v>
          </cell>
          <cell r="J715">
            <v>0</v>
          </cell>
          <cell r="L715" t="str">
            <v>servicio</v>
          </cell>
          <cell r="O715" t="str">
            <v>Producción y Organización de Seminarios Internacional 'Dos Ciudades de San Cristóbal de La Laguna ene l Siglo XXI'</v>
          </cell>
        </row>
        <row r="716">
          <cell r="A716">
            <v>2019021412</v>
          </cell>
          <cell r="C716" t="str">
            <v>43801878B</v>
          </cell>
          <cell r="D716" t="str">
            <v>NESTOR VERONA CARBALLO</v>
          </cell>
          <cell r="F716">
            <v>43628</v>
          </cell>
          <cell r="G716">
            <v>79952100</v>
          </cell>
          <cell r="I716">
            <v>12200</v>
          </cell>
          <cell r="J716">
            <v>793</v>
          </cell>
          <cell r="L716" t="str">
            <v>servicio</v>
          </cell>
          <cell r="O716" t="str">
            <v>Diseño y ccordinacion de acciones de jornadas tecnicas y vistas guiadas para el proyecto La Laguna Al Detalle'</v>
          </cell>
        </row>
        <row r="717">
          <cell r="A717">
            <v>2019023545</v>
          </cell>
          <cell r="C717" t="str">
            <v>B38972915</v>
          </cell>
          <cell r="D717" t="str">
            <v>PINTADERA ASESORES INTEGRALES, S.L.</v>
          </cell>
          <cell r="F717">
            <v>43628</v>
          </cell>
          <cell r="G717">
            <v>92520000</v>
          </cell>
          <cell r="I717">
            <v>1480</v>
          </cell>
          <cell r="J717">
            <v>96.2</v>
          </cell>
          <cell r="L717" t="str">
            <v>servicio</v>
          </cell>
          <cell r="O717" t="str">
            <v>Servicio de revisión y actualización de la musoegrafia de la Casa Anchieta</v>
          </cell>
        </row>
        <row r="718">
          <cell r="A718">
            <v>2019023814</v>
          </cell>
          <cell r="C718" t="str">
            <v>B38845798</v>
          </cell>
          <cell r="D718" t="str">
            <v>EVENTOS AZAFATAS SERV CAN SL EN CONSTIT</v>
          </cell>
          <cell r="F718">
            <v>43630</v>
          </cell>
          <cell r="G718">
            <v>79952100</v>
          </cell>
          <cell r="I718">
            <v>1904</v>
          </cell>
          <cell r="J718">
            <v>123.76</v>
          </cell>
          <cell r="L718" t="str">
            <v>servicio</v>
          </cell>
          <cell r="O718" t="str">
            <v>SERVICO DE AZAFATAS PARA LA EXPOSICION TRAJES POPULARES DE TENERIFE COMO PATRIMONIO HISTÓRIOC INMATERIAL DEL 3 AL 31 DE JULIO DE 2019</v>
          </cell>
        </row>
        <row r="719">
          <cell r="A719">
            <v>2019024464</v>
          </cell>
          <cell r="C719" t="str">
            <v>B38722039</v>
          </cell>
          <cell r="D719" t="str">
            <v>STANDING CANARIAS, S.L.</v>
          </cell>
          <cell r="F719">
            <v>43630</v>
          </cell>
          <cell r="G719">
            <v>79950000</v>
          </cell>
          <cell r="I719">
            <v>7111</v>
          </cell>
          <cell r="J719">
            <v>462.22</v>
          </cell>
          <cell r="L719" t="str">
            <v>servicio</v>
          </cell>
          <cell r="O719" t="str">
            <v>Servicio de produccion para la realizacion de la exposicion sobre vestimenta tradicional</v>
          </cell>
        </row>
        <row r="720">
          <cell r="A720">
            <v>2019025397</v>
          </cell>
          <cell r="C720" t="str">
            <v>B76630482</v>
          </cell>
          <cell r="D720" t="str">
            <v>OMNIVERO GESTIONES Y PRODUCTOS, S.L.</v>
          </cell>
          <cell r="F720">
            <v>43628</v>
          </cell>
          <cell r="G720">
            <v>71242000</v>
          </cell>
          <cell r="I720">
            <v>9600</v>
          </cell>
          <cell r="J720">
            <v>624</v>
          </cell>
          <cell r="L720" t="str">
            <v>servicio</v>
          </cell>
          <cell r="O720" t="str">
            <v>Elaboracion proyecto 'Rescate Patrimonial del Cultivo del Lino'</v>
          </cell>
        </row>
        <row r="721">
          <cell r="A721">
            <v>2018048779</v>
          </cell>
          <cell r="C721" t="str">
            <v>A80907397</v>
          </cell>
          <cell r="D721" t="str">
            <v>VODAFONE ESPAÑA, S.A.U.</v>
          </cell>
          <cell r="F721">
            <v>43479</v>
          </cell>
          <cell r="G721">
            <v>48223000</v>
          </cell>
          <cell r="I721">
            <v>4215</v>
          </cell>
          <cell r="J721">
            <v>297.14999999999998</v>
          </cell>
          <cell r="L721" t="str">
            <v>suministro</v>
          </cell>
          <cell r="O721" t="str">
            <v>LICENCIAS CORREO EN LA NUBE PERIODO ENERO-MARZO 2019, HASTA ADJUDICACIÓN DE CONTRATO EN TRÁMITE.</v>
          </cell>
        </row>
        <row r="722">
          <cell r="A722">
            <v>2019002106</v>
          </cell>
          <cell r="C722" t="str">
            <v>B38667028</v>
          </cell>
          <cell r="D722" t="str">
            <v>CROKIS MULTIMEDIA S.L.U</v>
          </cell>
          <cell r="F722">
            <v>43585</v>
          </cell>
          <cell r="G722">
            <v>72212000</v>
          </cell>
          <cell r="I722">
            <v>6100</v>
          </cell>
          <cell r="J722">
            <v>396.5</v>
          </cell>
          <cell r="L722" t="str">
            <v>servicio</v>
          </cell>
          <cell r="O722" t="str">
            <v>DESARROLLO DE APP MULTIPLATAFORMA DEL AYTO DE LA LAGUNA</v>
          </cell>
        </row>
        <row r="723">
          <cell r="A723">
            <v>2019002961</v>
          </cell>
          <cell r="C723" t="str">
            <v>B76590660</v>
          </cell>
          <cell r="D723" t="str">
            <v>ATLANTIS TECNOLOGIA Y SISTEMAS, S.L.</v>
          </cell>
          <cell r="F723">
            <v>43507</v>
          </cell>
          <cell r="G723">
            <v>48761000</v>
          </cell>
          <cell r="I723">
            <v>2900.79</v>
          </cell>
          <cell r="J723">
            <v>188.55</v>
          </cell>
          <cell r="L723" t="str">
            <v>servicio</v>
          </cell>
          <cell r="O723" t="str">
            <v>RENOVACIÓN SOPORTE ANUAL ANTIVIRUS ENTRE EL 23-01-2019 AL 24-01-2020</v>
          </cell>
        </row>
        <row r="724">
          <cell r="A724">
            <v>2019004851</v>
          </cell>
          <cell r="C724" t="str">
            <v>B38313599</v>
          </cell>
          <cell r="D724" t="str">
            <v>ESTRELLA NICAR SL</v>
          </cell>
          <cell r="F724">
            <v>43579</v>
          </cell>
          <cell r="G724">
            <v>30192700</v>
          </cell>
          <cell r="I724">
            <v>7563.92</v>
          </cell>
          <cell r="J724">
            <v>509.93</v>
          </cell>
          <cell r="L724" t="str">
            <v>suministro</v>
          </cell>
          <cell r="O724" t="str">
            <v>SUMINISTRO DE SOBRES Y CARPETAS DE EXPEDIENTES</v>
          </cell>
        </row>
        <row r="725">
          <cell r="A725">
            <v>2019008053</v>
          </cell>
          <cell r="C725" t="str">
            <v>50831380T</v>
          </cell>
          <cell r="D725" t="str">
            <v>GASCUEÑA MELGAREJO</v>
          </cell>
          <cell r="F725">
            <v>43546</v>
          </cell>
          <cell r="G725">
            <v>48160000</v>
          </cell>
          <cell r="I725">
            <v>851.07</v>
          </cell>
          <cell r="J725">
            <v>55.32</v>
          </cell>
          <cell r="L725" t="str">
            <v>servicio</v>
          </cell>
          <cell r="O725" t="str">
            <v>MANTENIMIENTO ANUAL 2019 APLICACIÓN DE ARCHIVOS</v>
          </cell>
        </row>
        <row r="726">
          <cell r="A726">
            <v>2019008341</v>
          </cell>
          <cell r="C726" t="str">
            <v>B36112803</v>
          </cell>
          <cell r="D726" t="str">
            <v>INFORHOUSE SL</v>
          </cell>
          <cell r="F726">
            <v>43559</v>
          </cell>
          <cell r="G726">
            <v>48900000</v>
          </cell>
          <cell r="I726">
            <v>8719.9599999999991</v>
          </cell>
          <cell r="J726">
            <v>566.79999999999995</v>
          </cell>
          <cell r="L726" t="str">
            <v>servicio</v>
          </cell>
          <cell r="O726" t="str">
            <v>SERVICIO ANUAL DE MANTENIMIENTO Y SOPORTE QUENDA PARA 4 OFICINAS DE ATENCIÓN</v>
          </cell>
        </row>
        <row r="727">
          <cell r="A727">
            <v>2019009202</v>
          </cell>
          <cell r="C727" t="str">
            <v>B38102927</v>
          </cell>
          <cell r="D727" t="str">
            <v>EVELIO GONZALEZ GUARDIA SL</v>
          </cell>
          <cell r="F727">
            <v>43558</v>
          </cell>
          <cell r="G727">
            <v>44316400</v>
          </cell>
          <cell r="I727">
            <v>14550</v>
          </cell>
          <cell r="J727">
            <v>436.5</v>
          </cell>
          <cell r="L727" t="str">
            <v>suministro</v>
          </cell>
          <cell r="O727" t="str">
            <v>SUMISTRO DE MATERIAL DE FERRETERÍA Y SERVICIO DE TRANSPORTE DEL MISMO PARA EL MONTAJE DE LOS PANELES. ELECTORALES PUBLICITARIO DE LAS ELECCIONES GENERALES Y LOCALES DE 2019.</v>
          </cell>
        </row>
        <row r="728">
          <cell r="A728">
            <v>2019009203</v>
          </cell>
          <cell r="C728" t="str">
            <v>A80386568</v>
          </cell>
          <cell r="D728" t="str">
            <v>TRABAJOS DE MOVILIDAD S.A.</v>
          </cell>
          <cell r="F728">
            <v>43545</v>
          </cell>
          <cell r="G728">
            <v>45255400</v>
          </cell>
          <cell r="I728">
            <v>14850</v>
          </cell>
          <cell r="J728">
            <v>965.25</v>
          </cell>
          <cell r="L728" t="str">
            <v>servicio</v>
          </cell>
          <cell r="O728" t="str">
            <v>SERVICIO DE PREPARACIÓN, MONTAJE Y REPOSICIÓN DE PANELES ELECTORALES PUBLICITARIOS PARA LAS ELECCIONES GENERALES Y ELECCIONES LOCALES DE 2019</v>
          </cell>
        </row>
        <row r="729">
          <cell r="A729">
            <v>2019009204</v>
          </cell>
          <cell r="C729" t="str">
            <v>B38989018</v>
          </cell>
          <cell r="D729" t="str">
            <v>OBRAS GEOTECNICAS DE CANARIAS S.L.</v>
          </cell>
          <cell r="F729">
            <v>43557</v>
          </cell>
          <cell r="G729">
            <v>45255400</v>
          </cell>
          <cell r="I729">
            <v>14835.68</v>
          </cell>
          <cell r="J729">
            <v>964.32</v>
          </cell>
          <cell r="L729" t="str">
            <v>servicio</v>
          </cell>
          <cell r="O729" t="str">
            <v>SERVICIO DE LIMPIEZA DE CARTELES EXISTENTES, AMPLIACIÓN DE MONTAJE, REPARACIÓN Y DESMONTAJE DE PANELES ELECTORALES PUBLICITARIO DE LAS ELECCIONES MUNICIPALES Y GENERALES DE 2019</v>
          </cell>
        </row>
        <row r="730">
          <cell r="A730">
            <v>2019009236</v>
          </cell>
          <cell r="C730" t="str">
            <v>B76552603</v>
          </cell>
          <cell r="D730" t="str">
            <v>HOSPIMEDICA CANARIAS SL.</v>
          </cell>
          <cell r="F730">
            <v>43598</v>
          </cell>
          <cell r="G730">
            <v>33190000</v>
          </cell>
          <cell r="I730">
            <v>5660</v>
          </cell>
          <cell r="J730">
            <v>206.9</v>
          </cell>
          <cell r="L730" t="str">
            <v>suministro</v>
          </cell>
          <cell r="O730" t="str">
            <v>SUMINISTRO DE CUATRO DESFIBRILADORES</v>
          </cell>
        </row>
        <row r="731">
          <cell r="A731">
            <v>2019009946</v>
          </cell>
          <cell r="C731" t="str">
            <v>A80125065</v>
          </cell>
          <cell r="D731" t="str">
            <v>META4 SPAIN S.A.</v>
          </cell>
          <cell r="F731">
            <v>43581</v>
          </cell>
          <cell r="G731">
            <v>48450000</v>
          </cell>
          <cell r="I731">
            <v>14550</v>
          </cell>
          <cell r="J731">
            <v>945.75</v>
          </cell>
          <cell r="L731" t="str">
            <v>servicio</v>
          </cell>
          <cell r="O731" t="str">
            <v>SERVICIO DE MANTENIMIENTO ANUAL DE LICENCIAS DEL SISTEMA DE GESTIÓN DE RRHH Y NÓMINA RH_SP, Y BOLSA DE 4 JORNADAS.</v>
          </cell>
        </row>
        <row r="732">
          <cell r="A732">
            <v>2019009948</v>
          </cell>
          <cell r="C732" t="str">
            <v>B38003166</v>
          </cell>
          <cell r="D732" t="str">
            <v>LA OFICINA. MAQUINAS Y EQUIPOS DE OFICINA, S.L.</v>
          </cell>
          <cell r="F732">
            <v>43222</v>
          </cell>
          <cell r="G732">
            <v>39000000</v>
          </cell>
          <cell r="I732">
            <v>517.65</v>
          </cell>
          <cell r="J732">
            <v>15.53</v>
          </cell>
          <cell r="L732" t="str">
            <v>suministro</v>
          </cell>
          <cell r="O732" t="str">
            <v>SUMINISTRO DE SILLA ERGONÓMICA CON DESTINO A LA SECCIÓN DE INFORMACIÓN CIUDADANA</v>
          </cell>
        </row>
        <row r="733">
          <cell r="A733">
            <v>2019010015</v>
          </cell>
          <cell r="C733" t="str">
            <v>B38769998</v>
          </cell>
          <cell r="D733" t="str">
            <v>INFORMATICA LUTZARDO SLU</v>
          </cell>
          <cell r="F733">
            <v>43556</v>
          </cell>
          <cell r="G733">
            <v>30200000</v>
          </cell>
          <cell r="I733">
            <v>5976</v>
          </cell>
          <cell r="J733">
            <v>0</v>
          </cell>
          <cell r="L733" t="str">
            <v>suministro</v>
          </cell>
          <cell r="O733" t="str">
            <v>SUMINISTRO DE 20 ESCÁNERES DE SOBREMESA</v>
          </cell>
        </row>
        <row r="734">
          <cell r="A734">
            <v>2019010346</v>
          </cell>
          <cell r="C734" t="str">
            <v>B38340477</v>
          </cell>
          <cell r="D734" t="str">
            <v>MSI ARCHIPIELAGO-MARKETING DIRECTO Y SERVICIOS INTEGRADOS</v>
          </cell>
          <cell r="F734">
            <v>43619</v>
          </cell>
          <cell r="G734">
            <v>64000000</v>
          </cell>
          <cell r="I734">
            <v>1117.2</v>
          </cell>
          <cell r="J734">
            <v>72.62</v>
          </cell>
          <cell r="L734" t="str">
            <v>servicio</v>
          </cell>
          <cell r="O734" t="str">
            <v>Servicio recepción, impresión y puesta a disposición en Correos de las citaciones a miembros de mesas electorales en el proceso a Cortes Generales de 28/04/2019</v>
          </cell>
        </row>
        <row r="735">
          <cell r="A735">
            <v>2019011028</v>
          </cell>
          <cell r="C735" t="str">
            <v>J38460408</v>
          </cell>
          <cell r="D735" t="str">
            <v>MELIAN ABOGADOS S.C.P.</v>
          </cell>
          <cell r="F735">
            <v>43557</v>
          </cell>
          <cell r="G735">
            <v>72253000</v>
          </cell>
          <cell r="I735">
            <v>14000</v>
          </cell>
          <cell r="J735">
            <v>910</v>
          </cell>
          <cell r="L735" t="str">
            <v>servicio</v>
          </cell>
          <cell r="O735" t="str">
            <v>AYUDA Y REFUERZO AL DEPARTAMENTO DE CONTRATACIÓN</v>
          </cell>
        </row>
        <row r="736">
          <cell r="A736">
            <v>2019015338</v>
          </cell>
          <cell r="C736" t="str">
            <v>B62916077</v>
          </cell>
          <cell r="D736" t="str">
            <v>KONECTA BTO, S.L.</v>
          </cell>
          <cell r="F736">
            <v>43572</v>
          </cell>
          <cell r="G736">
            <v>79510000</v>
          </cell>
          <cell r="I736">
            <v>15000</v>
          </cell>
          <cell r="J736">
            <v>975</v>
          </cell>
          <cell r="L736" t="str">
            <v>Servicio</v>
          </cell>
          <cell r="O736" t="str">
            <v>SERVICIO DE ATENCIÓN TELEFÓNICA 010</v>
          </cell>
        </row>
        <row r="737">
          <cell r="A737">
            <v>2019001220</v>
          </cell>
          <cell r="C737" t="str">
            <v>B38528758</v>
          </cell>
          <cell r="D737" t="str">
            <v>EBANOL CANARIAS SL</v>
          </cell>
          <cell r="F737">
            <v>43488</v>
          </cell>
          <cell r="G737">
            <v>80570000</v>
          </cell>
          <cell r="I737">
            <v>9408</v>
          </cell>
          <cell r="J737">
            <v>611.52</v>
          </cell>
          <cell r="L737" t="str">
            <v>servicio</v>
          </cell>
          <cell r="O737" t="str">
            <v>SERVICIO DE IMPARTICIÓN DEL CURSO 'INTRODUCCIÓN A LAS TÉCNICAS DE CARPINTERÍA' PARA DESEMPLEADOS DEL MUNICIPIO EN FEBRERO DE 2019</v>
          </cell>
        </row>
        <row r="738">
          <cell r="A738">
            <v>2019001289</v>
          </cell>
          <cell r="C738" t="str">
            <v>B76729821</v>
          </cell>
          <cell r="D738" t="str">
            <v>ACADEMIA SE PUEDE, SL</v>
          </cell>
          <cell r="F738">
            <v>43488</v>
          </cell>
          <cell r="G738">
            <v>80533200</v>
          </cell>
          <cell r="I738">
            <v>1690.14</v>
          </cell>
          <cell r="J738">
            <v>109.86</v>
          </cell>
          <cell r="L738" t="str">
            <v>servicio</v>
          </cell>
          <cell r="O738" t="str">
            <v>IMPARTICIÓN DEL CURSO 'INFORMÁTICA BÁSICA' PARA DESEMPLEADOS DEL MUNICIPIO EN MARZO DE 2019</v>
          </cell>
        </row>
        <row r="739">
          <cell r="A739">
            <v>2019001609</v>
          </cell>
          <cell r="C739" t="str">
            <v>B76004712</v>
          </cell>
          <cell r="D739" t="str">
            <v>CENTRO DE ESTUDIOS MASTER ANUSCHEH DE CANARIAS S.L.U</v>
          </cell>
          <cell r="F739">
            <v>43489</v>
          </cell>
          <cell r="G739">
            <v>80570000</v>
          </cell>
          <cell r="I739">
            <v>4475</v>
          </cell>
          <cell r="J739">
            <v>0</v>
          </cell>
          <cell r="L739" t="str">
            <v>servicio</v>
          </cell>
          <cell r="O739" t="str">
            <v>IMPARTICIÓN DEL CURSO 'TÉCNICAS DE HIGIENE E HIDRATACIÓN FACIAL Y CORPORAL' PARA DESEMPLEADOS DEL 25 FEBRERO AL 11 MARZO.</v>
          </cell>
        </row>
        <row r="740">
          <cell r="A740">
            <v>2019001656</v>
          </cell>
          <cell r="C740" t="str">
            <v>43805980L</v>
          </cell>
          <cell r="D740" t="str">
            <v>SALVADOR FRANCISCO ESTEVEZ AFONSO</v>
          </cell>
          <cell r="F740">
            <v>43489</v>
          </cell>
          <cell r="G740">
            <v>80570000</v>
          </cell>
          <cell r="I740">
            <v>3600</v>
          </cell>
          <cell r="J740">
            <v>0</v>
          </cell>
          <cell r="L740" t="str">
            <v>servicio</v>
          </cell>
          <cell r="O740" t="str">
            <v>IMPARTICIÓN DE 12 CURSOS DE 'MANIPULADOR DE ALIMENTOS DE MAYOR RIESGO: COMIDAS PREPARADAS Y ELABORADAS' PARA DESEMPLEADOS DE FEBRERO A DICIEMBRE DE 2019</v>
          </cell>
        </row>
        <row r="741">
          <cell r="A741">
            <v>2019001791</v>
          </cell>
          <cell r="C741" t="str">
            <v>B38760138</v>
          </cell>
          <cell r="D741" t="str">
            <v>ESCUELA SUPERIOR ESTUDIOS TECNICOS CANARIAS SL</v>
          </cell>
          <cell r="F741">
            <v>43489</v>
          </cell>
          <cell r="G741">
            <v>80570000</v>
          </cell>
          <cell r="I741">
            <v>2950</v>
          </cell>
          <cell r="J741">
            <v>191.75</v>
          </cell>
          <cell r="L741" t="str">
            <v>servicio</v>
          </cell>
          <cell r="O741" t="str">
            <v>IMPARTICIÓN DEL CURSO 'MOZO DE ALMACÉN / REPONEDOR' PARA DESEMPLEADOS DEL MUNICIPIO EN FEBRERO DE 2019</v>
          </cell>
        </row>
        <row r="742">
          <cell r="A742">
            <v>2019001808</v>
          </cell>
          <cell r="C742" t="str">
            <v>B38760138</v>
          </cell>
          <cell r="D742" t="str">
            <v>ESCUELA SUPERIOR ESTUDIOS TECNICOS CANARIAS SL</v>
          </cell>
          <cell r="F742">
            <v>43489</v>
          </cell>
          <cell r="G742">
            <v>80570000</v>
          </cell>
          <cell r="I742">
            <v>4047</v>
          </cell>
          <cell r="J742">
            <v>247</v>
          </cell>
          <cell r="L742" t="str">
            <v>servicio</v>
          </cell>
          <cell r="O742" t="str">
            <v>IMPARTICIÓN DEL CURSO 'TRABAJOS VERTICALES Y PREVENCIÓN DE RIESGOS LABORALES' PARA DESEMPLEADOS DEL MUNICIPIO EN MARZO DE 2019</v>
          </cell>
        </row>
        <row r="743">
          <cell r="A743">
            <v>2019001966</v>
          </cell>
          <cell r="C743" t="str">
            <v>G35103431</v>
          </cell>
          <cell r="D743" t="str">
            <v>RADIO ECCA FUNDACION CANARIA</v>
          </cell>
          <cell r="F743">
            <v>43488</v>
          </cell>
          <cell r="G743">
            <v>80570000</v>
          </cell>
          <cell r="I743">
            <v>800</v>
          </cell>
          <cell r="J743">
            <v>0</v>
          </cell>
          <cell r="L743" t="str">
            <v>servicio</v>
          </cell>
          <cell r="O743" t="str">
            <v>IMPARTICIÓN DEL CURSO 'MEJORA DE LAS CAPACIDADES Y PRIMEROS AUXILIOS PARA PERSONAS DEPENDIENTES EN EL DOMICILIO' PARA DESEMPLEADOS DEL MUNICIPIO DEL 19 DE FEBRERO AL 19 DE MARZO 2019</v>
          </cell>
        </row>
        <row r="744">
          <cell r="A744">
            <v>2019001990</v>
          </cell>
          <cell r="C744" t="str">
            <v>45729873P</v>
          </cell>
          <cell r="D744" t="str">
            <v>MARÍA ISABEL HERNANDEZ TRUJILLO</v>
          </cell>
          <cell r="F744">
            <v>43489</v>
          </cell>
          <cell r="G744">
            <v>80510000</v>
          </cell>
          <cell r="I744">
            <v>800</v>
          </cell>
          <cell r="J744">
            <v>0</v>
          </cell>
          <cell r="L744" t="str">
            <v>servicio</v>
          </cell>
          <cell r="O744" t="str">
            <v>IMPARTICIÓN DEL CURSO 'GENERACIÓN, MADURAIÓN Y VIABILIDAD DE LA IDEA DE NEGOCIO' PARA EMPRENDEDORES DEL 11 AL 15 DE FEBRERO DE 2019</v>
          </cell>
        </row>
        <row r="745">
          <cell r="A745">
            <v>2019002054</v>
          </cell>
          <cell r="C745" t="str">
            <v>B76593185</v>
          </cell>
          <cell r="D745" t="str">
            <v>ELNUBA DISTRIBUCIONES DE PAPELERIA SL</v>
          </cell>
          <cell r="F745">
            <v>43487</v>
          </cell>
          <cell r="G745">
            <v>30190000</v>
          </cell>
          <cell r="I745">
            <v>1662.9</v>
          </cell>
          <cell r="J745">
            <v>49.89</v>
          </cell>
          <cell r="L745" t="str">
            <v>suministro</v>
          </cell>
          <cell r="O745" t="str">
            <v>SUMINISTRO DE MATERIAL DE OFICINA PARA EL ÁREA DE PROMOCIÓN Y DESARROLLO LOCAL CON DESTINO AL GABINETE DE DESARROLLO LOCAL</v>
          </cell>
        </row>
        <row r="746">
          <cell r="A746">
            <v>2019002259</v>
          </cell>
          <cell r="C746" t="str">
            <v>78548106R</v>
          </cell>
          <cell r="D746" t="str">
            <v>PAULA LILIAN RAMOS SANTOS</v>
          </cell>
          <cell r="F746">
            <v>43497</v>
          </cell>
          <cell r="G746">
            <v>80570000</v>
          </cell>
          <cell r="I746">
            <v>1700</v>
          </cell>
          <cell r="J746">
            <v>0</v>
          </cell>
          <cell r="L746" t="str">
            <v>servicio</v>
          </cell>
          <cell r="O746" t="str">
            <v>CONTRATACIÓN DOS EDICIONES DEL CURSO DE ANIMACIÓN INFANTIL A REALIZAR EN MARZO Y MAYO DE 2019</v>
          </cell>
        </row>
        <row r="747">
          <cell r="A747">
            <v>2019002394</v>
          </cell>
          <cell r="C747" t="str">
            <v>43622607W</v>
          </cell>
          <cell r="D747" t="str">
            <v>ANA MARÍA BENET CARDONA</v>
          </cell>
          <cell r="F747">
            <v>43497</v>
          </cell>
          <cell r="G747">
            <v>80570000</v>
          </cell>
          <cell r="I747">
            <v>2100</v>
          </cell>
          <cell r="J747">
            <v>0</v>
          </cell>
          <cell r="L747" t="str">
            <v>servicio</v>
          </cell>
          <cell r="O747" t="str">
            <v>IMPARTICIÓN DE 3 EDICIONES DEL CURSO 'DIETÉTICA Y NUTRICIÓN' PARA DESEMPLEADOS DEL MUNICIPIO DE FEBRERO A JUNIO 2019</v>
          </cell>
        </row>
        <row r="748">
          <cell r="A748">
            <v>2019002402</v>
          </cell>
          <cell r="C748" t="str">
            <v>45729873P</v>
          </cell>
          <cell r="D748" t="str">
            <v>MARÍA ISABEL HERNANDEZ TRUJILLO</v>
          </cell>
          <cell r="F748">
            <v>43497</v>
          </cell>
          <cell r="G748">
            <v>80510000</v>
          </cell>
          <cell r="I748">
            <v>800</v>
          </cell>
          <cell r="J748">
            <v>0</v>
          </cell>
          <cell r="L748" t="str">
            <v>servicio</v>
          </cell>
          <cell r="O748" t="str">
            <v>SERVICIO DE IMPARTICIÓN DEL CURSO 'ORGANIZACIÓN DOCUMENTAL DE LA GESTIÓN ADMINISTRATIVA DE LA EMPRESA' PARA EMPRENDEDORES DEL 10 AL 14 DE JUNIO DE 2019</v>
          </cell>
        </row>
        <row r="749">
          <cell r="A749">
            <v>2019002411</v>
          </cell>
          <cell r="C749" t="str">
            <v>45729873P</v>
          </cell>
          <cell r="D749" t="str">
            <v>MARÍA ISABEL HERNANDEZ TRUJILLO</v>
          </cell>
          <cell r="F749">
            <v>43497</v>
          </cell>
          <cell r="G749">
            <v>80510000</v>
          </cell>
          <cell r="I749">
            <v>800</v>
          </cell>
          <cell r="J749">
            <v>0</v>
          </cell>
          <cell r="L749" t="str">
            <v>servicio</v>
          </cell>
          <cell r="O749" t="str">
            <v>SERVICIO DE IMPARTICIÓN DEL CURSO 'FUENTES DE FINANCIACIÓN' PARA EMPRENDEDORES DEL 23 AL 27 DE SEPTIEMBRE DE 2019</v>
          </cell>
        </row>
        <row r="750">
          <cell r="A750">
            <v>2019002430</v>
          </cell>
          <cell r="C750" t="str">
            <v>45729873P</v>
          </cell>
          <cell r="D750" t="str">
            <v>MARIA ISABEL HERNANDEZ TRUJILLO</v>
          </cell>
          <cell r="F750">
            <v>43497</v>
          </cell>
          <cell r="G750">
            <v>80510000</v>
          </cell>
          <cell r="I750">
            <v>800</v>
          </cell>
          <cell r="J750">
            <v>0</v>
          </cell>
          <cell r="L750" t="str">
            <v>servicio</v>
          </cell>
          <cell r="O750" t="str">
            <v>SERVICIO DE IMPARTICIÓN DEL CURSO 'DESARROLLO DEL PLAN DE VIABILIDAD DE TU PROYECTO/NEGOCIO' DEL 11 AL 15 DE MARZO DE 2019</v>
          </cell>
        </row>
        <row r="751">
          <cell r="A751">
            <v>2019002437</v>
          </cell>
          <cell r="C751" t="str">
            <v>45729873P</v>
          </cell>
          <cell r="D751" t="str">
            <v>MARÍA ISABEL HERNANDEZ TRUJILLO</v>
          </cell>
          <cell r="F751">
            <v>43497</v>
          </cell>
          <cell r="G751">
            <v>80510000</v>
          </cell>
          <cell r="I751">
            <v>800</v>
          </cell>
          <cell r="J751">
            <v>0</v>
          </cell>
          <cell r="L751" t="str">
            <v>servicio</v>
          </cell>
          <cell r="O751" t="str">
            <v>IMPARTICIÓN DEL CURSO 'CREACIÓN DE EMPRESAS' PARA EMPRENDEDORES DEL 13 AL 17 DE MAYO DE 2019</v>
          </cell>
        </row>
        <row r="752">
          <cell r="A752">
            <v>2019002520</v>
          </cell>
          <cell r="C752" t="str">
            <v>B76274075</v>
          </cell>
          <cell r="D752" t="str">
            <v>MAQUINAS OPEIN, S.L.U.</v>
          </cell>
          <cell r="F752">
            <v>43497</v>
          </cell>
          <cell r="G752">
            <v>80570000</v>
          </cell>
          <cell r="I752">
            <v>3240</v>
          </cell>
          <cell r="J752">
            <v>0</v>
          </cell>
          <cell r="L752" t="str">
            <v>servicio</v>
          </cell>
          <cell r="O752" t="str">
            <v>IMPARTICIÓN DEL CURSO 'OPERADOR DE PLATAFORMAS ELEVADORAS MÓVILES DE PERSONAL TIPOS 3A Y 3B' PARA DESEMPLEADOS DEL 11 AL 13 DE MARZO DE 2019</v>
          </cell>
        </row>
        <row r="753">
          <cell r="A753">
            <v>2019002625</v>
          </cell>
          <cell r="C753" t="str">
            <v>B35744820</v>
          </cell>
          <cell r="D753" t="str">
            <v>SERVICIOS DE FORMACION Y CONSULTORIA DE CANARIAS,</v>
          </cell>
          <cell r="F753">
            <v>43497</v>
          </cell>
          <cell r="G753">
            <v>80570000</v>
          </cell>
          <cell r="I753">
            <v>3937.5</v>
          </cell>
          <cell r="J753">
            <v>0</v>
          </cell>
          <cell r="L753" t="str">
            <v>servicio</v>
          </cell>
          <cell r="O753" t="str">
            <v>IMPARTICIÓN DEL CURSO 'POSTRES DE RESTAURANTE' PARA DESEMPLEADOS DEL 1 AL 12 DE ABRIL DE 2019</v>
          </cell>
        </row>
        <row r="754">
          <cell r="A754">
            <v>2019002631</v>
          </cell>
          <cell r="C754" t="str">
            <v>B76663822</v>
          </cell>
          <cell r="D754" t="str">
            <v>CETEPRO FORMACION, SL</v>
          </cell>
          <cell r="F754">
            <v>43497</v>
          </cell>
          <cell r="G754">
            <v>80570000</v>
          </cell>
          <cell r="I754">
            <v>3600</v>
          </cell>
          <cell r="J754">
            <v>0</v>
          </cell>
          <cell r="L754" t="str">
            <v>servicio</v>
          </cell>
          <cell r="O754" t="str">
            <v>IMPARTICIÓN DEL CURSO 'GESTIÓN AUXILIAR DE ARCHIVO EN SOPORTE CONVENCIONAL O INFORMÁTICO' PARA DESEMPLEADOS DEL MUNICIPIO DEL 4 AL 15 DE JUNIO DE 2019</v>
          </cell>
        </row>
        <row r="755">
          <cell r="A755">
            <v>2019002633</v>
          </cell>
          <cell r="C755" t="str">
            <v>B76655885</v>
          </cell>
          <cell r="D755" t="str">
            <v>GRUPO FLY LUXURY, SL</v>
          </cell>
          <cell r="F755">
            <v>43508</v>
          </cell>
          <cell r="G755">
            <v>80570000</v>
          </cell>
          <cell r="I755">
            <v>4000</v>
          </cell>
          <cell r="J755">
            <v>0</v>
          </cell>
          <cell r="L755" t="str">
            <v>servicio</v>
          </cell>
          <cell r="O755" t="str">
            <v>IMPARTICIÓN DEL CURSO 'AGENTE DE VIAJES - AMADEUS' PARA DESEMPLEADOS DEL MUNICIPIO DEL 11 AL 19 DE FEBRERO DE 2019</v>
          </cell>
        </row>
        <row r="756">
          <cell r="A756">
            <v>2019002918</v>
          </cell>
          <cell r="C756" t="str">
            <v>B38234019</v>
          </cell>
          <cell r="D756" t="str">
            <v>C.T.E.I.F. SL</v>
          </cell>
          <cell r="F756">
            <v>43497</v>
          </cell>
          <cell r="G756">
            <v>80570000</v>
          </cell>
          <cell r="I756">
            <v>2400</v>
          </cell>
          <cell r="J756">
            <v>0</v>
          </cell>
          <cell r="L756" t="str">
            <v>servicio</v>
          </cell>
          <cell r="O756" t="str">
            <v>SERVICIO DE IMPARTICIÓN DE TRES EDICIONES DEL CURSO DE FORMACIÓN PARA COMEDORES ESCOLARES Y EDUCACIÓN PARA LA SALUD</v>
          </cell>
        </row>
        <row r="757">
          <cell r="A757">
            <v>2019003554</v>
          </cell>
          <cell r="C757" t="str">
            <v>B76274075</v>
          </cell>
          <cell r="D757" t="str">
            <v>MAQUINAS OPEIN, S.L.U.</v>
          </cell>
          <cell r="F757">
            <v>43500</v>
          </cell>
          <cell r="G757">
            <v>18143000</v>
          </cell>
          <cell r="I757">
            <v>1297.6199999999999</v>
          </cell>
          <cell r="J757">
            <v>84.35</v>
          </cell>
          <cell r="L757" t="str">
            <v>suministro</v>
          </cell>
          <cell r="O757" t="str">
            <v>SUMINISTRO DE BOTAS Y CASCOS PARA EL CURSO 'PLATAFORMAS ELEVADORAS MÓVILES DE PERSONAL VERTICALES Y DE BRAZO' MARZO 2019</v>
          </cell>
        </row>
        <row r="758">
          <cell r="A758">
            <v>2019006016</v>
          </cell>
          <cell r="C758" t="str">
            <v>78548106R</v>
          </cell>
          <cell r="D758" t="str">
            <v>PAULA LILIAN RAMOS SANTOS</v>
          </cell>
          <cell r="F758">
            <v>43518</v>
          </cell>
          <cell r="G758">
            <v>80570000</v>
          </cell>
          <cell r="I758">
            <v>3600</v>
          </cell>
          <cell r="J758">
            <v>0</v>
          </cell>
          <cell r="L758" t="str">
            <v>servicio</v>
          </cell>
          <cell r="O758" t="str">
            <v>SERVICIO IMPARTICIÓN 3 EDICIONES CURSO 'TRANSPORTE VIAJEROS CON CARACTERÍSTICAS ESPECIALES' PARA DESEMPLEADOS 2019</v>
          </cell>
        </row>
        <row r="759">
          <cell r="A759">
            <v>2019006783</v>
          </cell>
          <cell r="C759" t="str">
            <v>43805980L</v>
          </cell>
          <cell r="D759" t="str">
            <v>SALVADOR ESTEVEZ AFONSO</v>
          </cell>
          <cell r="F759">
            <v>43524</v>
          </cell>
          <cell r="G759">
            <v>80570000</v>
          </cell>
          <cell r="I759">
            <v>2000</v>
          </cell>
          <cell r="J759">
            <v>0</v>
          </cell>
          <cell r="L759" t="str">
            <v>servicio</v>
          </cell>
          <cell r="O759" t="str">
            <v>SERVICIO DE IMPARTICIÓN DE 4 EDICIONES DEL CURSO 'ALÉRGENOS EN LA INDUSTRIA ALIMENTARIA' PARA DESEMPLEADOS, DE MAYO A NOVIEMBRE 2019</v>
          </cell>
        </row>
        <row r="760">
          <cell r="A760">
            <v>2019006786</v>
          </cell>
          <cell r="C760" t="str">
            <v>43805980L</v>
          </cell>
          <cell r="D760" t="str">
            <v>SALVADOR FRANCISCO ESTEVEZ AFONSO</v>
          </cell>
          <cell r="F760">
            <v>43524</v>
          </cell>
          <cell r="G760">
            <v>80570000</v>
          </cell>
          <cell r="I760">
            <v>3000</v>
          </cell>
          <cell r="J760">
            <v>0</v>
          </cell>
          <cell r="L760" t="str">
            <v>servicio</v>
          </cell>
          <cell r="O760" t="str">
            <v>SERVICIO DE IMPARTICIÓN DE 3 EDICIONES DEL CURSO 'MANTENIMIENTO DE PARQUES Y JARDINES' PARA DESEMPLEADOS DE ABRIL A SEPTIEMBRE 2019</v>
          </cell>
        </row>
        <row r="761">
          <cell r="A761">
            <v>2019006853</v>
          </cell>
          <cell r="C761" t="str">
            <v>B76635911</v>
          </cell>
          <cell r="D761" t="str">
            <v>AVANTI AUTOESCUELA-FORMACION S.L.U.</v>
          </cell>
          <cell r="F761">
            <v>43524</v>
          </cell>
          <cell r="G761">
            <v>80570000</v>
          </cell>
          <cell r="I761">
            <v>4750</v>
          </cell>
          <cell r="J761">
            <v>308.75</v>
          </cell>
          <cell r="L761" t="str">
            <v>servicio</v>
          </cell>
          <cell r="O761" t="str">
            <v>SERVICIO DE IMPARTICIÓN DEL CURSO 'AGENTE INMOBILIARIO' PARA DESEMPLEADOS DEL MUNICIPIO EN ABRIL DE 2019</v>
          </cell>
        </row>
        <row r="762">
          <cell r="A762">
            <v>2019006875</v>
          </cell>
          <cell r="C762" t="str">
            <v>B38898045</v>
          </cell>
          <cell r="D762" t="str">
            <v>AZAFATAS DE CANARIAS, S.L</v>
          </cell>
          <cell r="F762">
            <v>43524</v>
          </cell>
          <cell r="G762">
            <v>80570000</v>
          </cell>
          <cell r="I762">
            <v>4600</v>
          </cell>
          <cell r="J762">
            <v>0</v>
          </cell>
          <cell r="L762" t="str">
            <v>servicio</v>
          </cell>
          <cell r="O762" t="str">
            <v>SERVICIO DE IMPARTICIÓN DEL CURSO 'EMPLEADO POLIVALENTE DE SUPERMERCADOS' PARA DESEMPLEADOS DEL MUNICIPIO EN ABRIL DE 2019</v>
          </cell>
        </row>
        <row r="763">
          <cell r="A763">
            <v>2019007398</v>
          </cell>
          <cell r="C763" t="str">
            <v>B38234019</v>
          </cell>
          <cell r="D763" t="str">
            <v>C.T.E.I.F. SL</v>
          </cell>
          <cell r="F763">
            <v>43524</v>
          </cell>
          <cell r="G763">
            <v>80570000</v>
          </cell>
          <cell r="I763">
            <v>2400</v>
          </cell>
          <cell r="J763">
            <v>0</v>
          </cell>
          <cell r="L763" t="str">
            <v>servicio</v>
          </cell>
          <cell r="O763" t="str">
            <v>IMPARTICIÓN 3 EDICIONES DEL CURSO 'MANEJO DE LA MOTOSIERRA Y LA DESBROZADORA' PARA DESEMPLEADOS DE MAYO A SEPTIEMBRE 2019</v>
          </cell>
        </row>
        <row r="764">
          <cell r="A764">
            <v>2019007538</v>
          </cell>
          <cell r="C764" t="str">
            <v>V09409749</v>
          </cell>
          <cell r="D764" t="str">
            <v>ACCION LABORAL</v>
          </cell>
          <cell r="F764">
            <v>43536</v>
          </cell>
          <cell r="G764">
            <v>80570000</v>
          </cell>
          <cell r="I764">
            <v>3000</v>
          </cell>
          <cell r="J764">
            <v>0</v>
          </cell>
          <cell r="L764" t="str">
            <v>servicio</v>
          </cell>
          <cell r="O764" t="str">
            <v>IMPARTICIÓN DEL CURSO 'ATENCIÓN AL CLIENTE EN EL PROCESO COMERCIAL' PARA DESEMPLEADOS EN ABRIL 2019</v>
          </cell>
        </row>
        <row r="765">
          <cell r="A765">
            <v>2019007586</v>
          </cell>
          <cell r="C765" t="str">
            <v>B38732269</v>
          </cell>
          <cell r="D765" t="str">
            <v>FORMACION DEL METAL DE TENERIFE SL UN</v>
          </cell>
          <cell r="F765">
            <v>43536</v>
          </cell>
          <cell r="G765">
            <v>80570000</v>
          </cell>
          <cell r="I765">
            <v>4000</v>
          </cell>
          <cell r="J765">
            <v>260</v>
          </cell>
          <cell r="L765" t="str">
            <v>servicio</v>
          </cell>
          <cell r="O765" t="str">
            <v>IMPARTICIÓN DEL CURSO 'MANTENIMIENTO DE INSTALACIONES ELÉCTRICAS DE BAJA TENSIÓN' PARA DESEMPLEADOS MAYO 2019</v>
          </cell>
        </row>
        <row r="766">
          <cell r="A766">
            <v>2019008530</v>
          </cell>
          <cell r="C766" t="str">
            <v>G38554614</v>
          </cell>
          <cell r="D766" t="str">
            <v>ASOCIACION AFEDES</v>
          </cell>
          <cell r="F766">
            <v>43545</v>
          </cell>
          <cell r="G766">
            <v>80570000</v>
          </cell>
          <cell r="I766">
            <v>1500</v>
          </cell>
          <cell r="J766">
            <v>0</v>
          </cell>
          <cell r="L766" t="str">
            <v>servicio</v>
          </cell>
          <cell r="O766" t="str">
            <v>IMPARTICIÓN DEL CURSO 'GESTIÓN ADMINISTRATIVA: FACTURACIÓN Y TÉCNICAS DE OFICINA' PARA DESEMPLEADOS EN MAYO 2019</v>
          </cell>
        </row>
        <row r="767">
          <cell r="A767">
            <v>2019011791</v>
          </cell>
          <cell r="C767" t="str">
            <v>B38641387</v>
          </cell>
          <cell r="D767" t="str">
            <v>FUENTE AZUL COMPAÑIA DE AGUAS SL</v>
          </cell>
          <cell r="F767">
            <v>43556</v>
          </cell>
          <cell r="G767">
            <v>15981100</v>
          </cell>
          <cell r="I767">
            <v>426.06</v>
          </cell>
          <cell r="J767">
            <v>4.1100000000000003</v>
          </cell>
          <cell r="L767" t="str">
            <v>suministro</v>
          </cell>
          <cell r="O767" t="str">
            <v>SUMINISTRO DE BOTELLONES DE AGUA Y VASOS PARA EL ÁREA DE PROMOCIÓN Y DESARROLLO LOCAL AÑO 2019</v>
          </cell>
        </row>
        <row r="768">
          <cell r="A768">
            <v>2019011794</v>
          </cell>
          <cell r="C768" t="str">
            <v>B38944864</v>
          </cell>
          <cell r="D768" t="str">
            <v>ECOSISTEMAS VIRTUALES Y MODULARES, SL</v>
          </cell>
          <cell r="F768">
            <v>43567</v>
          </cell>
          <cell r="G768">
            <v>722240001</v>
          </cell>
          <cell r="I768">
            <v>14900</v>
          </cell>
          <cell r="J768">
            <v>968.5</v>
          </cell>
          <cell r="L768" t="str">
            <v>servicio</v>
          </cell>
          <cell r="O768" t="str">
            <v>SERVICIO DE ELABORACIÓN DE PRESENTACIÓN INSTITUCIONAL ESTRATEGIA DUSI, WEB Y VIDEO VINCULADAS A LA PUESTA EN MARCHA DEL PROYECTO DE DESARROLLO URBANO SOSTENIBLE INTEGRADO (DUSI)</v>
          </cell>
        </row>
        <row r="769">
          <cell r="A769">
            <v>2019013027</v>
          </cell>
          <cell r="C769" t="str">
            <v>Q2866001G</v>
          </cell>
          <cell r="D769" t="str">
            <v>CRUZ ROJA ESPAÑOLA</v>
          </cell>
          <cell r="F769">
            <v>43567</v>
          </cell>
          <cell r="G769">
            <v>80570000</v>
          </cell>
          <cell r="I769">
            <v>3500</v>
          </cell>
          <cell r="J769">
            <v>0</v>
          </cell>
          <cell r="L769" t="str">
            <v>servicio</v>
          </cell>
          <cell r="O769" t="str">
            <v>Servicio de impartición del curso 'Lengua de signos y sordoceguera' para desempleados en julio de 2019</v>
          </cell>
        </row>
        <row r="770">
          <cell r="A770">
            <v>2019013727</v>
          </cell>
          <cell r="C770" t="str">
            <v>Q2866001G</v>
          </cell>
          <cell r="D770" t="str">
            <v>CRUZ ROJA ESPAÑOLA</v>
          </cell>
          <cell r="F770">
            <v>43588</v>
          </cell>
          <cell r="G770">
            <v>80570000</v>
          </cell>
          <cell r="I770">
            <v>1100</v>
          </cell>
          <cell r="J770">
            <v>0</v>
          </cell>
          <cell r="L770" t="str">
            <v>servicio</v>
          </cell>
          <cell r="O770" t="str">
            <v>SERVICIO DE IMPARTICIÓN DEL CURSO 'PRIMEROS AUXILIOS PSICOLÓGICOS' PARA DESEMPLEADOS, EN JULIO DE 2019</v>
          </cell>
        </row>
        <row r="771">
          <cell r="A771">
            <v>2019013933</v>
          </cell>
          <cell r="C771" t="str">
            <v>B76675818</v>
          </cell>
          <cell r="D771" t="str">
            <v>TRIA FORMACION Y EVENTOS S.L.</v>
          </cell>
          <cell r="F771">
            <v>43588</v>
          </cell>
          <cell r="G771">
            <v>80510000</v>
          </cell>
          <cell r="I771">
            <v>3720</v>
          </cell>
          <cell r="J771">
            <v>0</v>
          </cell>
          <cell r="L771" t="str">
            <v>servicio</v>
          </cell>
          <cell r="O771" t="str">
            <v>SERVICIO DE IMPARTICIÓN 2 EDICIONES DEL CURSO 'MARKETING DIGITAL PARA TU NEGOCIO' PARA EMPRENDEDORES MAYO A JUNIO 2019</v>
          </cell>
        </row>
        <row r="772">
          <cell r="A772">
            <v>2019014791</v>
          </cell>
          <cell r="C772" t="str">
            <v>B38732269</v>
          </cell>
          <cell r="D772" t="str">
            <v>FORMACION DEL METAL DE TENERIFE SL UN</v>
          </cell>
          <cell r="F772">
            <v>43567</v>
          </cell>
          <cell r="G772">
            <v>80570000</v>
          </cell>
          <cell r="I772">
            <v>4500</v>
          </cell>
          <cell r="J772">
            <v>292.5</v>
          </cell>
          <cell r="L772" t="str">
            <v>servicio</v>
          </cell>
          <cell r="O772" t="str">
            <v>SERVICIO DE IMPARTICIÓN DEL CURSO 'INSTALACIÓN DE FIBRA ÓPTICA' PARA DESEMPLEADOS DEL MUNICIPIO, EN JULIO DE 2019</v>
          </cell>
        </row>
        <row r="773">
          <cell r="A773">
            <v>2019016037</v>
          </cell>
          <cell r="C773" t="str">
            <v>V09409749</v>
          </cell>
          <cell r="D773" t="str">
            <v>ACCION LABORAL</v>
          </cell>
          <cell r="F773">
            <v>43585</v>
          </cell>
          <cell r="G773">
            <v>80570000</v>
          </cell>
          <cell r="I773">
            <v>1500</v>
          </cell>
          <cell r="J773">
            <v>0</v>
          </cell>
          <cell r="L773" t="str">
            <v>servicio</v>
          </cell>
          <cell r="O773" t="str">
            <v>SERVICIO DE IMPARTICIÓN DEL CURSO 'PAQUETERÍA CREATIVA' PARA DESEMPLEADOS DEL MUNICIPIO EN JULIO DE 2019.</v>
          </cell>
        </row>
        <row r="774">
          <cell r="A774">
            <v>2019016042</v>
          </cell>
          <cell r="C774" t="str">
            <v>43805980L</v>
          </cell>
          <cell r="D774" t="str">
            <v>SALVADOR FRANCISCO ESTEVEZ AFONSO</v>
          </cell>
          <cell r="F774">
            <v>43585</v>
          </cell>
          <cell r="G774">
            <v>80570000</v>
          </cell>
          <cell r="I774">
            <v>1500</v>
          </cell>
          <cell r="J774">
            <v>0</v>
          </cell>
          <cell r="L774" t="str">
            <v>servicio</v>
          </cell>
          <cell r="O774" t="str">
            <v>Servicio de impartición del curso 'Técnicas auxiliares en gerontología y dependencia' para desempleados del municipio en agosto de 2019</v>
          </cell>
        </row>
        <row r="775">
          <cell r="A775">
            <v>2019016371</v>
          </cell>
          <cell r="C775" t="str">
            <v>G38554614</v>
          </cell>
          <cell r="D775" t="str">
            <v>ASOCIACION AFEDES</v>
          </cell>
          <cell r="F775">
            <v>43585</v>
          </cell>
          <cell r="G775">
            <v>80570000</v>
          </cell>
          <cell r="I775">
            <v>1500</v>
          </cell>
          <cell r="J775">
            <v>0</v>
          </cell>
          <cell r="L775" t="str">
            <v>servicio</v>
          </cell>
          <cell r="O775" t="str">
            <v>SERVICIO DE IMPARTICIÓN DEL CURSO 'DEPENDIENTE DE COMERCIO' PARA DESEMPLEADOS EN OCTUBRE DE 2019</v>
          </cell>
        </row>
        <row r="776">
          <cell r="A776">
            <v>2019016446</v>
          </cell>
          <cell r="C776" t="str">
            <v>B76675818</v>
          </cell>
          <cell r="D776" t="str">
            <v>TRIA FORMACION Y EVENTOS S.L.</v>
          </cell>
          <cell r="F776">
            <v>43585</v>
          </cell>
          <cell r="G776">
            <v>80570000</v>
          </cell>
          <cell r="I776">
            <v>6050</v>
          </cell>
          <cell r="J776">
            <v>0</v>
          </cell>
          <cell r="L776" t="str">
            <v>servicio</v>
          </cell>
          <cell r="O776" t="str">
            <v>SERVICIO DE IMPARTICIÓN DEL CURSO 'CAMARERA/O DE PISO EN ALOJAMIENTOS TURÍSTICOS' PARA DESEMPLEADOS EN SEPTIEMBRE DE 2019</v>
          </cell>
        </row>
        <row r="777">
          <cell r="A777">
            <v>2019017261</v>
          </cell>
          <cell r="C777" t="str">
            <v>B76663822</v>
          </cell>
          <cell r="D777" t="str">
            <v>CETEPRO FORMACION, SL</v>
          </cell>
          <cell r="F777">
            <v>43595</v>
          </cell>
          <cell r="G777">
            <v>80570000</v>
          </cell>
          <cell r="I777">
            <v>3375</v>
          </cell>
          <cell r="J777">
            <v>0</v>
          </cell>
          <cell r="L777" t="str">
            <v>servicio</v>
          </cell>
          <cell r="O777" t="str">
            <v>SERVICIO DE IMPARTICIÓN DEL CURSO 'SERVICIO Y ATENCIÓN AL CLIENTE EN RESTAURANTE' PARA DESEMPLEADOS EN SEPTIEMBRE 2019</v>
          </cell>
        </row>
        <row r="778">
          <cell r="A778">
            <v>2019017263</v>
          </cell>
          <cell r="C778" t="str">
            <v>B38234019</v>
          </cell>
          <cell r="D778" t="str">
            <v>C.T.E.I.F. SL</v>
          </cell>
          <cell r="F778">
            <v>43598</v>
          </cell>
          <cell r="G778">
            <v>80570000</v>
          </cell>
          <cell r="I778">
            <v>2400</v>
          </cell>
          <cell r="J778">
            <v>0</v>
          </cell>
          <cell r="L778" t="str">
            <v>servicio</v>
          </cell>
          <cell r="O778" t="str">
            <v>SERVICIO DE IMPARTICIÓN DE 3 EDICIONES DEL CURSO 'FORMACIÓN PARA ACTIVIDADES FÍSICAS SALUDABLES EN OCIO Y TIEMPO LIBRE' PARA DESEMPLEADOS</v>
          </cell>
        </row>
        <row r="779">
          <cell r="A779">
            <v>2019018489</v>
          </cell>
          <cell r="C779" t="str">
            <v>B35744820</v>
          </cell>
          <cell r="D779" t="str">
            <v>SERVICIOS DE FORMACION Y CONSULTORIA DE CANARIAS,</v>
          </cell>
          <cell r="F779">
            <v>43598</v>
          </cell>
          <cell r="G779">
            <v>80570000</v>
          </cell>
          <cell r="I779">
            <v>4125</v>
          </cell>
          <cell r="J779">
            <v>0</v>
          </cell>
          <cell r="L779" t="str">
            <v>servicio</v>
          </cell>
          <cell r="O779" t="str">
            <v>SERVICIO DE IMPARTICIÓN DEL CURSO 'ELABORACIÓN Y EXPOSICIÓN DE COMIDAS EN BAR-CAFETERÍA' PARA DESEMPLEADOS OCTUBRE 2019</v>
          </cell>
        </row>
        <row r="780">
          <cell r="A780">
            <v>2019020207</v>
          </cell>
          <cell r="C780" t="str">
            <v>B38937447</v>
          </cell>
          <cell r="D780" t="str">
            <v>MUCCIACITO SL UNIPERSONAL</v>
          </cell>
          <cell r="F780">
            <v>43619</v>
          </cell>
          <cell r="G780">
            <v>80580000</v>
          </cell>
          <cell r="I780">
            <v>7008</v>
          </cell>
          <cell r="J780">
            <v>455.52</v>
          </cell>
          <cell r="L780" t="str">
            <v>servicio</v>
          </cell>
          <cell r="O780" t="str">
            <v>SERVICIO DE IMPARTICIÓN DE DOS CURSOS DE IDIOMAS: INGLÉS A1 Y ALEMÁN A1 PARA DESEMPLEADOS EN 2019</v>
          </cell>
        </row>
        <row r="781">
          <cell r="A781">
            <v>2019023066</v>
          </cell>
          <cell r="C781" t="str">
            <v>B76675818</v>
          </cell>
          <cell r="D781" t="str">
            <v>TRIA FORMACION Y EVENTOS S.L.</v>
          </cell>
          <cell r="F781">
            <v>43622</v>
          </cell>
          <cell r="G781">
            <v>80510000</v>
          </cell>
          <cell r="I781">
            <v>1680</v>
          </cell>
          <cell r="J781">
            <v>0</v>
          </cell>
          <cell r="L781" t="str">
            <v>servicio</v>
          </cell>
          <cell r="O781" t="str">
            <v>SERVICIO DE IMPARTICIÓN DEL CURSO 'ORGANIZACIÓN DOCUMENTAL EN LA GESTIÓN ADMINISTRATIVA DE LA EMPRESA' PARA DESEMPLEADOS EN OCTUBRE DE 2019</v>
          </cell>
        </row>
        <row r="782">
          <cell r="A782">
            <v>2019025864</v>
          </cell>
          <cell r="C782" t="str">
            <v>78627162Y</v>
          </cell>
          <cell r="D782" t="str">
            <v>JONAY CARBALLO LUIS</v>
          </cell>
          <cell r="F782">
            <v>43623</v>
          </cell>
          <cell r="G782">
            <v>452238004</v>
          </cell>
          <cell r="I782">
            <v>3800</v>
          </cell>
          <cell r="J782">
            <v>247</v>
          </cell>
          <cell r="L782" t="str">
            <v>servicio</v>
          </cell>
          <cell r="O782" t="str">
            <v>SERVICIO DE MONTAJE DE SONIDO Y CARPAS PARA 'ARTEJINA' LOS DÍAS 8 Y 9 DE JUNIO DE 2019</v>
          </cell>
        </row>
        <row r="783">
          <cell r="A783">
            <v>2019001691</v>
          </cell>
          <cell r="C783" t="str">
            <v>Q3871001H</v>
          </cell>
          <cell r="D783" t="str">
            <v>COLEGIO OFICIAL DE VETERINARIOS DE SANTA CRUZ DE TENERIFE</v>
          </cell>
          <cell r="F783">
            <v>43521</v>
          </cell>
          <cell r="G783">
            <v>85200000</v>
          </cell>
          <cell r="I783">
            <v>14875</v>
          </cell>
          <cell r="J783">
            <v>966.88</v>
          </cell>
          <cell r="L783" t="str">
            <v>servicio</v>
          </cell>
          <cell r="O783" t="str">
            <v>SERVICIO DE MANTENIMIENTO DEL CENSO DE ANIMALES DE COMPAÑÍA Y ANIMALES POTENCIALMENTE PELIGROSOS DEL MUNICIPIO DE LA LAGUNA.</v>
          </cell>
        </row>
        <row r="784">
          <cell r="A784">
            <v>2019002196</v>
          </cell>
          <cell r="C784" t="str">
            <v>B38946513</v>
          </cell>
          <cell r="D784" t="str">
            <v>MAGNITEL COMUNICACIONES S.L.U.</v>
          </cell>
          <cell r="F784">
            <v>43521</v>
          </cell>
          <cell r="G784">
            <v>50330000</v>
          </cell>
          <cell r="I784">
            <v>13200</v>
          </cell>
          <cell r="J784">
            <v>858</v>
          </cell>
          <cell r="L784" t="str">
            <v>servicio</v>
          </cell>
          <cell r="O784" t="str">
            <v>SERVICIO DE MANTENIMIENTO Y REPARACIÓN DE LOS TERMINALES TETRA.</v>
          </cell>
        </row>
        <row r="785">
          <cell r="A785">
            <v>2019003548</v>
          </cell>
          <cell r="C785" t="str">
            <v>A83140012</v>
          </cell>
          <cell r="D785" t="str">
            <v>DRÄGER SAFETY HISPANIA,S.A.</v>
          </cell>
          <cell r="F785">
            <v>43521</v>
          </cell>
          <cell r="G785">
            <v>50410000</v>
          </cell>
          <cell r="I785">
            <v>2677.17</v>
          </cell>
          <cell r="J785">
            <v>0</v>
          </cell>
          <cell r="L785" t="str">
            <v>servicio</v>
          </cell>
          <cell r="O785" t="str">
            <v>SERVICIO DE MANTENIMIENTO DE SIETE EQUIPOS ALCOTEST Y UN EQUIPO DRUGTEST DRUGTEST UTILIZADOS POR LA POLICÍA LOCAL EN LOS CONTROLES ALCOHOL Y DROGA REALIZADOS DENTRO DEL MUNICIPIO DE LA LAGUNA.</v>
          </cell>
        </row>
        <row r="786">
          <cell r="A786">
            <v>2019003854</v>
          </cell>
          <cell r="C786" t="str">
            <v>B59150854</v>
          </cell>
          <cell r="D786" t="str">
            <v>BETTER CONSULTANTS SRL</v>
          </cell>
          <cell r="F786">
            <v>43543</v>
          </cell>
          <cell r="G786">
            <v>50324100</v>
          </cell>
          <cell r="I786">
            <v>12000</v>
          </cell>
          <cell r="J786">
            <v>780</v>
          </cell>
          <cell r="L786" t="str">
            <v>servicio</v>
          </cell>
          <cell r="O786" t="str">
            <v>SERVICIO DE MANTENIMIENTO DEL SISTEMA Y GESTIÓN DE ACCIDENTES Y ATESTADOS DE LA POLICÍA LOCAL.</v>
          </cell>
        </row>
        <row r="787">
          <cell r="A787">
            <v>2019004718</v>
          </cell>
          <cell r="C787" t="str">
            <v>B38659074</v>
          </cell>
          <cell r="D787" t="str">
            <v>INTEGRA TECNOLOGIA Y COMUNICACION CANARIAS SL</v>
          </cell>
          <cell r="F787">
            <v>43523</v>
          </cell>
          <cell r="G787">
            <v>50324100</v>
          </cell>
          <cell r="I787">
            <v>14950</v>
          </cell>
          <cell r="J787">
            <v>971.75</v>
          </cell>
          <cell r="L787" t="str">
            <v>servicio</v>
          </cell>
          <cell r="O787" t="str">
            <v>SERVICIO DE ACCESO Y MANTENIMIENTO AL SOFTWARE DE LA ZONA DE ESTACIONAMIENTO LIMITADO (ZEL).</v>
          </cell>
        </row>
        <row r="788">
          <cell r="A788">
            <v>2019004720</v>
          </cell>
          <cell r="C788" t="str">
            <v>78718435S</v>
          </cell>
          <cell r="D788" t="str">
            <v>GARCIA HERNANDEZ</v>
          </cell>
          <cell r="F788">
            <v>43523</v>
          </cell>
          <cell r="G788">
            <v>75240000</v>
          </cell>
          <cell r="I788">
            <v>2815</v>
          </cell>
          <cell r="J788">
            <v>182.98</v>
          </cell>
          <cell r="L788" t="str">
            <v>servicio</v>
          </cell>
          <cell r="O788" t="str">
            <v>CAMPAÑA DE CONCIENCIACIÓN SOBRE EL CONSUMO DE DROGAS O ALCOHOL DURANTE LAS FIESTA DEL CARNAVAL 2019.</v>
          </cell>
        </row>
        <row r="789">
          <cell r="A789">
            <v>2019004722</v>
          </cell>
          <cell r="C789" t="str">
            <v>54109276M</v>
          </cell>
          <cell r="D789" t="str">
            <v>LIMA TINEO</v>
          </cell>
          <cell r="F789">
            <v>43521</v>
          </cell>
          <cell r="G789">
            <v>75240000</v>
          </cell>
          <cell r="I789">
            <v>2997.97</v>
          </cell>
          <cell r="J789">
            <v>0</v>
          </cell>
          <cell r="L789" t="str">
            <v>servicio</v>
          </cell>
          <cell r="O789" t="str">
            <v>CAMPAÑA DE CONCIENCIACIÓN SOBRE EL CONSUMO DE DROGAS O ALCOHOL DURANTE LAS FIESTA DEL CARNAVAL 2019 Y SUS CONSECUENCIAS EN MATERIA DE SEGURIDAD Y MOVILIDAD EN LA EMISORA MARCHA FM DIRIGIDA A LA POBLACIÓN JUVENIL.</v>
          </cell>
        </row>
        <row r="790">
          <cell r="A790">
            <v>2019005830</v>
          </cell>
          <cell r="C790" t="str">
            <v>B38086500</v>
          </cell>
          <cell r="D790" t="str">
            <v>SPECIAL PRICES AUTO REISEN SL</v>
          </cell>
          <cell r="F790">
            <v>43523</v>
          </cell>
          <cell r="G790">
            <v>60170000</v>
          </cell>
          <cell r="I790">
            <v>9680</v>
          </cell>
          <cell r="J790">
            <v>1306.8</v>
          </cell>
          <cell r="L790" t="str">
            <v>Servicio</v>
          </cell>
          <cell r="O790" t="str">
            <v>ALQUILER DE DOS VEHÍCULOS CAMUFLADOS PARA USO DE LA POLICÍA LOCAL.</v>
          </cell>
        </row>
        <row r="791">
          <cell r="A791">
            <v>2019005853</v>
          </cell>
          <cell r="C791" t="str">
            <v>A38238622</v>
          </cell>
          <cell r="D791" t="str">
            <v>TECNICAS COMPETITIVAS, S.A.</v>
          </cell>
          <cell r="F791">
            <v>43523</v>
          </cell>
          <cell r="G791">
            <v>72212224</v>
          </cell>
          <cell r="I791">
            <v>14940</v>
          </cell>
          <cell r="J791">
            <v>971.1</v>
          </cell>
          <cell r="L791" t="str">
            <v>servicio</v>
          </cell>
          <cell r="O791" t="str">
            <v>DESARROLLO DE UN PORTAL WEB PARA REGISTRO DE PERSONAS CON DEPENDENCIA.</v>
          </cell>
        </row>
        <row r="792">
          <cell r="A792">
            <v>2019007208</v>
          </cell>
          <cell r="C792" t="str">
            <v>A78015880</v>
          </cell>
          <cell r="D792" t="str">
            <v>API MOVILIDAD, S.A.</v>
          </cell>
          <cell r="F792">
            <v>43530</v>
          </cell>
          <cell r="G792">
            <v>34996000</v>
          </cell>
          <cell r="I792">
            <v>11350.51</v>
          </cell>
          <cell r="J792">
            <v>737.78</v>
          </cell>
          <cell r="L792" t="str">
            <v>suministro</v>
          </cell>
          <cell r="O792" t="str">
            <v>SUMINISTROS DE MATERIAL DE SEÑALIZACIONES DE TRÁFICO PARA GARANTIZAR LA SEGURIDAD VIAL DENTRO DEL MUNICIPIO.</v>
          </cell>
        </row>
        <row r="793">
          <cell r="A793">
            <v>2019008147</v>
          </cell>
          <cell r="C793" t="str">
            <v>A80015506</v>
          </cell>
          <cell r="D793" t="str">
            <v>TRADESEGUR S.A.</v>
          </cell>
          <cell r="F793">
            <v>43543</v>
          </cell>
          <cell r="G793">
            <v>50410000</v>
          </cell>
          <cell r="I793">
            <v>1927</v>
          </cell>
          <cell r="J793">
            <v>125.25</v>
          </cell>
          <cell r="L793" t="str">
            <v>servicio</v>
          </cell>
          <cell r="O793" t="str">
            <v>REVISIÓN Y CALIBRADOS DE ETILÓMETROS UTILIZADOS POR LA POLICÍA LOCAL DE LA LAGUNA.</v>
          </cell>
        </row>
        <row r="794">
          <cell r="A794">
            <v>2019008783</v>
          </cell>
          <cell r="C794" t="str">
            <v>B38677266</v>
          </cell>
          <cell r="D794" t="str">
            <v>KÍMICA ECOLÓGICA ATLÁNTICA, S.L.</v>
          </cell>
          <cell r="F794">
            <v>43545</v>
          </cell>
          <cell r="G794">
            <v>44316000</v>
          </cell>
          <cell r="I794">
            <v>13275.57</v>
          </cell>
          <cell r="J794">
            <v>445.72</v>
          </cell>
          <cell r="L794" t="str">
            <v>suministro</v>
          </cell>
          <cell r="O794" t="str">
            <v>SUMINISTROS VARIOS PARA EL PERSONAL DE LOGÍSTICA DE LA POLICÍA LOCAL.</v>
          </cell>
        </row>
        <row r="795">
          <cell r="A795">
            <v>2019008822</v>
          </cell>
          <cell r="C795" t="str">
            <v>A80015506</v>
          </cell>
          <cell r="D795" t="str">
            <v>TRADESEGUR S.A.</v>
          </cell>
          <cell r="F795">
            <v>43543</v>
          </cell>
          <cell r="G795">
            <v>48210000</v>
          </cell>
          <cell r="I795">
            <v>13495.5</v>
          </cell>
          <cell r="J795">
            <v>877.2</v>
          </cell>
          <cell r="L795" t="str">
            <v>suministro</v>
          </cell>
          <cell r="O795" t="str">
            <v>SUMINISTRO DE SOFTWARE PARA LA GESTIÓN DE EXPEDIENTES SANCIONADORES DE TRÁFICO.</v>
          </cell>
        </row>
        <row r="796">
          <cell r="A796">
            <v>2019009201</v>
          </cell>
          <cell r="C796" t="str">
            <v>78610086L</v>
          </cell>
          <cell r="D796" t="str">
            <v>SOCAS HERNANDEZ</v>
          </cell>
          <cell r="F796">
            <v>43578</v>
          </cell>
          <cell r="G796">
            <v>75240000</v>
          </cell>
          <cell r="I796">
            <v>15000</v>
          </cell>
          <cell r="J796">
            <v>975</v>
          </cell>
          <cell r="L796" t="str">
            <v>servicio</v>
          </cell>
          <cell r="O796" t="str">
            <v>ELABORACIÓN E IMPLANTACIÓN DE PLANES DE AUTOPROTECCIÓN DE SEGURIDAD EN EMERGENCIAS Y MEMORIAS DE SEGURIDAD EN EVENTO REALIZADOS DENTRO DEL MUNICIPIO DE LA LAGUNA.</v>
          </cell>
        </row>
        <row r="797">
          <cell r="A797">
            <v>2019010869</v>
          </cell>
          <cell r="C797" t="str">
            <v>B38798278</v>
          </cell>
          <cell r="D797" t="str">
            <v>SOLUCIONES EXTREME CANARIAS SL U</v>
          </cell>
          <cell r="F797">
            <v>43558</v>
          </cell>
          <cell r="G797">
            <v>37312500</v>
          </cell>
          <cell r="I797">
            <v>2595</v>
          </cell>
          <cell r="J797">
            <v>0</v>
          </cell>
          <cell r="L797" t="str">
            <v>suministro</v>
          </cell>
          <cell r="O797" t="str">
            <v>SUMINISTRO DE SILBATOS Y HERRAMIENTAS MULTIUSO PARA LA POLICÍA LOCAL.</v>
          </cell>
        </row>
        <row r="798">
          <cell r="A798">
            <v>2019011667</v>
          </cell>
          <cell r="C798" t="str">
            <v>Q2866001G</v>
          </cell>
          <cell r="D798" t="str">
            <v>CRUZ ROJA ESPAÑOLA</v>
          </cell>
          <cell r="F798">
            <v>43578</v>
          </cell>
          <cell r="G798">
            <v>85143000</v>
          </cell>
          <cell r="I798">
            <v>14991.18</v>
          </cell>
          <cell r="J798">
            <v>0</v>
          </cell>
          <cell r="L798" t="str">
            <v>servicio</v>
          </cell>
          <cell r="O798" t="str">
            <v>COBERTURA SANITARIA PARA LOS EVENTOS CELEBRADOS EN EL MUNICIPIO DE LA LAGUNA</v>
          </cell>
        </row>
        <row r="799">
          <cell r="A799">
            <v>2019012104</v>
          </cell>
          <cell r="C799" t="str">
            <v>G76744671</v>
          </cell>
          <cell r="D799" t="str">
            <v>ASOCIACION DESARROLLO COMUNITARIO TENERIFE POR LA BICI</v>
          </cell>
          <cell r="F799">
            <v>43578</v>
          </cell>
          <cell r="G799">
            <v>80500000</v>
          </cell>
          <cell r="I799">
            <v>3600</v>
          </cell>
          <cell r="J799">
            <v>234</v>
          </cell>
          <cell r="L799" t="str">
            <v>servicio</v>
          </cell>
          <cell r="O799" t="str">
            <v>CURSO PARA APRENDER A MONTAR EN BICICLETA DE FORMA RESPONSABLE Y SEGURA ORIENTADO A TODOS LOS SECTORES DE POBLACIÓN DEL MUNICIPIO.</v>
          </cell>
        </row>
        <row r="800">
          <cell r="A800">
            <v>2019014085</v>
          </cell>
          <cell r="C800" t="str">
            <v>B38436556</v>
          </cell>
          <cell r="D800" t="str">
            <v>CANARIO ALEMANA DE AUTOMOVILES, S.L.</v>
          </cell>
          <cell r="F800">
            <v>43593</v>
          </cell>
          <cell r="G800">
            <v>18444110</v>
          </cell>
          <cell r="I800">
            <v>5200</v>
          </cell>
          <cell r="J800">
            <v>450</v>
          </cell>
          <cell r="L800" t="str">
            <v>suministro</v>
          </cell>
          <cell r="O800" t="str">
            <v>ADQUISICIÓN DE DIEZ CASCOS DE MOTORISTA SYSTEM 7 CON ROTULACIÓN PARA LA POLICÍA LOCAL.</v>
          </cell>
        </row>
        <row r="801">
          <cell r="A801">
            <v>2019014946</v>
          </cell>
          <cell r="C801" t="str">
            <v>A35038900</v>
          </cell>
          <cell r="D801" t="str">
            <v>LUMICAN S.A.</v>
          </cell>
          <cell r="F801">
            <v>43580</v>
          </cell>
          <cell r="G801">
            <v>34920000</v>
          </cell>
          <cell r="I801">
            <v>3539.1</v>
          </cell>
          <cell r="J801">
            <v>230.04</v>
          </cell>
          <cell r="L801" t="str">
            <v>servicio</v>
          </cell>
          <cell r="O801" t="str">
            <v>ADQUISICIÓN DE UNA FRESADORA DE PAVIMENTO PARA LAS IMPERFECCIÓNES EN LA VÍA PÚBLICA</v>
          </cell>
        </row>
        <row r="802">
          <cell r="A802">
            <v>2019015214</v>
          </cell>
          <cell r="C802" t="str">
            <v>54040753E</v>
          </cell>
          <cell r="D802" t="str">
            <v>MARTIN CERDEÑA</v>
          </cell>
          <cell r="F802">
            <v>43593</v>
          </cell>
          <cell r="G802">
            <v>75240000</v>
          </cell>
          <cell r="I802">
            <v>15000</v>
          </cell>
          <cell r="J802">
            <v>0</v>
          </cell>
          <cell r="L802" t="str">
            <v>servicio</v>
          </cell>
          <cell r="O802" t="str">
            <v>SERVICIO DE ASISTENCIA TÉCNICA, DESARROLLO DE PROTOCOLOS Y SUPERVISIÓN DE DIVERSOS TRABAJOS QUE SE REALIZARÁN EN EL MUNICIPIO DE LA LAGUNA EN COLABORACIÓN CON LA JEFE DE NEGOCIADO DE PROTECCIÓN CIVIL.</v>
          </cell>
        </row>
        <row r="803">
          <cell r="A803">
            <v>2019015219</v>
          </cell>
          <cell r="C803" t="str">
            <v>A80015506</v>
          </cell>
          <cell r="D803" t="str">
            <v>TRADESEGUR S.A.</v>
          </cell>
          <cell r="F803">
            <v>43593</v>
          </cell>
          <cell r="G803">
            <v>37322300</v>
          </cell>
          <cell r="I803">
            <v>920</v>
          </cell>
          <cell r="J803">
            <v>59.8</v>
          </cell>
          <cell r="L803" t="str">
            <v>suministro</v>
          </cell>
          <cell r="O803" t="str">
            <v>SUMINISTROS DE BOQUILLAS PARA LOS ETILOMETROS UTILIZADOS POR LA POLICÍA LOCAL PARA LA REALIZACIÓN DE CONTROLES DE ALCOHOL DENTRO DEL MUNICIPIO.</v>
          </cell>
        </row>
        <row r="804">
          <cell r="A804">
            <v>2019015966</v>
          </cell>
          <cell r="C804" t="str">
            <v>B38436556</v>
          </cell>
          <cell r="D804" t="str">
            <v>CANARIO ALEMANA DE AUTOMOVILES, S.L.</v>
          </cell>
          <cell r="F804">
            <v>43594</v>
          </cell>
          <cell r="G804">
            <v>50110000</v>
          </cell>
          <cell r="I804">
            <v>2122.38</v>
          </cell>
          <cell r="J804">
            <v>137.94999999999999</v>
          </cell>
          <cell r="L804" t="str">
            <v>servicio</v>
          </cell>
          <cell r="O804" t="str">
            <v>REPARACIÓN MOTO BMW UTILIZADA POR LA POLICÍA LOCAL (NO INCLUIDA EN EL CONTRATO MAYOR DE REPARACIÓN)</v>
          </cell>
        </row>
        <row r="805">
          <cell r="A805">
            <v>2019016144</v>
          </cell>
          <cell r="C805" t="str">
            <v>G38298766</v>
          </cell>
          <cell r="D805" t="str">
            <v>FUNDACION CANARIA PARA EL SORDO</v>
          </cell>
          <cell r="F805">
            <v>43609</v>
          </cell>
          <cell r="G805">
            <v>80500000</v>
          </cell>
          <cell r="I805">
            <v>800</v>
          </cell>
          <cell r="J805">
            <v>0</v>
          </cell>
          <cell r="L805" t="str">
            <v>servicio</v>
          </cell>
          <cell r="O805" t="str">
            <v>IMPARTICIÓN DE CURSO DE LENGUA DE SIGNOS ESPAÑOLA PARA LA POLICÍA LOCAL.</v>
          </cell>
        </row>
        <row r="806">
          <cell r="A806">
            <v>2019016505</v>
          </cell>
          <cell r="C806" t="str">
            <v>B76748292</v>
          </cell>
          <cell r="D806" t="str">
            <v>ASABUS S.L</v>
          </cell>
          <cell r="F806">
            <v>43606</v>
          </cell>
          <cell r="G806">
            <v>75240000</v>
          </cell>
          <cell r="I806">
            <v>14540</v>
          </cell>
          <cell r="J806">
            <v>945.1</v>
          </cell>
          <cell r="L806" t="str">
            <v>servicio</v>
          </cell>
          <cell r="O806" t="str">
            <v>EDICIÓN DE LA MEMORIA DEL PROYECTO ACÉRCAME DE SEGURIDAD CIUDADANA Y VIAL EN COLEGIOS DEL MUNICIPIO.</v>
          </cell>
        </row>
        <row r="807">
          <cell r="A807">
            <v>2019016558</v>
          </cell>
          <cell r="C807" t="str">
            <v>45896336C</v>
          </cell>
          <cell r="D807" t="str">
            <v>DE LA HOZ BRIGANTY</v>
          </cell>
          <cell r="F807">
            <v>43606</v>
          </cell>
          <cell r="G807">
            <v>32321200</v>
          </cell>
          <cell r="I807">
            <v>8950</v>
          </cell>
          <cell r="J807">
            <v>0</v>
          </cell>
          <cell r="L807" t="str">
            <v>servicio</v>
          </cell>
          <cell r="O807" t="str">
            <v>SERVICIO DE PRODUCCIÓN Y EDICIÓN DE DOCUMENTAL SOBRE EDUCACIÓN VIAL DEL PROYECTO TRÁNSITO LIBRE.</v>
          </cell>
        </row>
        <row r="808">
          <cell r="A808">
            <v>2019016562</v>
          </cell>
          <cell r="C808" t="str">
            <v>78722316D</v>
          </cell>
          <cell r="D808" t="str">
            <v>PADILLA BETANCORT</v>
          </cell>
          <cell r="F808">
            <v>43616</v>
          </cell>
          <cell r="G808">
            <v>32321200</v>
          </cell>
          <cell r="I808">
            <v>4990</v>
          </cell>
          <cell r="J808">
            <v>324.35000000000002</v>
          </cell>
          <cell r="L808" t="str">
            <v>servicio</v>
          </cell>
          <cell r="O808" t="str">
            <v>PRODUCCIÓN Y DIFUSIÓN AUDIOVISUAL DE CAMPAÑAS DIVERSAS Y SEGUIMIENTOS INFORMATIVOS DEL ÁREA DE SEGURIDAD CIUDADANA Y MOVILIDAD.</v>
          </cell>
        </row>
        <row r="809">
          <cell r="A809">
            <v>2019016566</v>
          </cell>
          <cell r="C809" t="str">
            <v>43377334R</v>
          </cell>
          <cell r="D809" t="str">
            <v>ALONSO CAMARA</v>
          </cell>
          <cell r="F809">
            <v>43612</v>
          </cell>
          <cell r="G809">
            <v>75240000</v>
          </cell>
          <cell r="I809">
            <v>8920</v>
          </cell>
          <cell r="J809">
            <v>579.79999999999995</v>
          </cell>
          <cell r="L809" t="str">
            <v>servicio</v>
          </cell>
          <cell r="O809" t="str">
            <v>CAMPAÑA DE SEGURIDAD, CONVIVENCIA Y RESPONSABILIDAD CIUDADANA EN LAS ROMERÍAS DE PRIMAVERA DEL MUNICIPIO.</v>
          </cell>
        </row>
        <row r="810">
          <cell r="A810">
            <v>2019016573</v>
          </cell>
          <cell r="C810" t="str">
            <v>B38863684</v>
          </cell>
          <cell r="D810" t="str">
            <v>GEOCASA CANARIAS SL</v>
          </cell>
          <cell r="F810">
            <v>43606</v>
          </cell>
          <cell r="G810">
            <v>92621000</v>
          </cell>
          <cell r="I810">
            <v>15971.17</v>
          </cell>
          <cell r="J810">
            <v>974.77</v>
          </cell>
          <cell r="L810" t="str">
            <v>servicio</v>
          </cell>
          <cell r="O810" t="str">
            <v>PROMOCIÓN DE LA IMAGEN DE LA POLICÍA LOCAL EN EVENTOS Y COMPETICIONES DEPORTIVAS.</v>
          </cell>
        </row>
        <row r="811">
          <cell r="A811">
            <v>2019016574</v>
          </cell>
          <cell r="C811" t="str">
            <v>B76748292</v>
          </cell>
          <cell r="D811" t="str">
            <v>ASABUS S.L</v>
          </cell>
          <cell r="F811">
            <v>43594</v>
          </cell>
          <cell r="G811">
            <v>79632000</v>
          </cell>
          <cell r="I811">
            <v>14940</v>
          </cell>
          <cell r="J811">
            <v>971.1</v>
          </cell>
          <cell r="L811" t="str">
            <v>servicio</v>
          </cell>
          <cell r="O811" t="str">
            <v>GESTIÓN Y ORGANIZACIÓN DEL PROGRAMA DE FORMACIÓN DE LA POLICÍA LOCAL.</v>
          </cell>
        </row>
        <row r="812">
          <cell r="A812">
            <v>2019016606</v>
          </cell>
          <cell r="C812" t="str">
            <v>B38736336</v>
          </cell>
          <cell r="D812" t="str">
            <v>PUBLISERVIC CANARIAS, S.L.U.</v>
          </cell>
          <cell r="F812">
            <v>43616</v>
          </cell>
          <cell r="G812">
            <v>75240000</v>
          </cell>
          <cell r="I812">
            <v>14280</v>
          </cell>
          <cell r="J812">
            <v>928.2</v>
          </cell>
          <cell r="L812" t="str">
            <v>servicio</v>
          </cell>
          <cell r="O812" t="str">
            <v>CAMPAÑA DE CAPTACIÓN DE VOLUNTARIOS DE PROTECCIÓN CIVL Y CONCIENCIACIÓN DE SEGURIDAD PARA EL VERANO.</v>
          </cell>
        </row>
        <row r="813">
          <cell r="A813">
            <v>2019016616</v>
          </cell>
          <cell r="C813" t="str">
            <v>G76700749</v>
          </cell>
          <cell r="D813" t="str">
            <v>UVEDEVIDA</v>
          </cell>
          <cell r="F813">
            <v>43621</v>
          </cell>
          <cell r="G813">
            <v>75240000</v>
          </cell>
          <cell r="I813">
            <v>4990</v>
          </cell>
          <cell r="J813">
            <v>324.35000000000002</v>
          </cell>
          <cell r="L813" t="str">
            <v>servicio</v>
          </cell>
          <cell r="O813" t="str">
            <v>SERVICIO DE GESTIÓN, PROMOCIÓN E IMPLEMENTACIÓN DE MEMORIA DE PROYECTO DE SEGURIDAD CIUDADANA Y CONVIVENCIA MUROS LIBRES CONTRA EL GRAFITI VANDÁLICO EN EL MUNICIPIO.</v>
          </cell>
        </row>
        <row r="814">
          <cell r="A814">
            <v>2019016647</v>
          </cell>
          <cell r="C814" t="str">
            <v>42929161Y</v>
          </cell>
          <cell r="D814" t="str">
            <v>GUTIERREZ MENDEZ</v>
          </cell>
          <cell r="F814">
            <v>43612</v>
          </cell>
          <cell r="G814">
            <v>18331000</v>
          </cell>
          <cell r="I814">
            <v>7230</v>
          </cell>
          <cell r="J814">
            <v>469.95</v>
          </cell>
          <cell r="L814" t="str">
            <v>suministro</v>
          </cell>
          <cell r="O814" t="str">
            <v>CAMISETAS CONMEMORATIVAS DEL MES DE LA BICICLETA PARA LOS ALUMNOS PARTICIPANTES EN ACTIVIDADES DE EDUCACIÓN VIAL</v>
          </cell>
        </row>
        <row r="815">
          <cell r="A815">
            <v>2019016657</v>
          </cell>
          <cell r="C815" t="str">
            <v>B38395448</v>
          </cell>
          <cell r="D815" t="str">
            <v>RCT CANARIAS S.L.</v>
          </cell>
          <cell r="F815">
            <v>43623</v>
          </cell>
          <cell r="G815">
            <v>75240000</v>
          </cell>
          <cell r="I815">
            <v>1280</v>
          </cell>
          <cell r="J815">
            <v>83.2</v>
          </cell>
          <cell r="L815" t="str">
            <v>servicio</v>
          </cell>
          <cell r="O815" t="str">
            <v>CHARLAS DE CONCIENCIACIÓN EN MATERIA DE CONVIVENCIA CIUDADANA Y SEGURIDAD VIAL PARA LA PREVENCIÓN DE ACCIDENTES DE TRÁFICO.</v>
          </cell>
        </row>
        <row r="816">
          <cell r="A816">
            <v>2019016677</v>
          </cell>
          <cell r="C816" t="str">
            <v>B38871810</v>
          </cell>
          <cell r="D816" t="str">
            <v>TENERIFE IMAGINA, S.L.</v>
          </cell>
          <cell r="F816">
            <v>43621</v>
          </cell>
          <cell r="G816">
            <v>79341200</v>
          </cell>
          <cell r="I816">
            <v>7800</v>
          </cell>
          <cell r="J816">
            <v>507</v>
          </cell>
          <cell r="L816" t="str">
            <v>servicio</v>
          </cell>
          <cell r="O816" t="str">
            <v>GESTIÓN Y PRODUCCION DE LAS ACTIVIDADES ORGANIZADAS CON MOTIVO DE LA FESTIVIDAD PATRONAL DE LA POLICÍA LOCAL DE LA LAGUNA.</v>
          </cell>
        </row>
        <row r="817">
          <cell r="A817">
            <v>2019016717</v>
          </cell>
          <cell r="C817" t="str">
            <v>B38649703</v>
          </cell>
          <cell r="D817" t="str">
            <v>CARROS PUBLICIDAD S.L.</v>
          </cell>
          <cell r="F817">
            <v>43609</v>
          </cell>
          <cell r="G817">
            <v>22455100</v>
          </cell>
          <cell r="I817">
            <v>11975</v>
          </cell>
          <cell r="J817">
            <v>778.38</v>
          </cell>
          <cell r="L817" t="str">
            <v>suministro</v>
          </cell>
          <cell r="O817" t="str">
            <v>SUMINISTRO DE TARJETAS Y PULSERAS TYVEK PARA ACTIVACIONES DE CECOPAL POR EVENTOS, PROTECCIÓN CIVIL Y PROYECTO TRÁNSITO LIBRE.</v>
          </cell>
        </row>
        <row r="818">
          <cell r="A818">
            <v>2019016731</v>
          </cell>
          <cell r="C818" t="str">
            <v>B38529780</v>
          </cell>
          <cell r="D818" t="str">
            <v>LITOGRAFIA TRUJILLO, S.L.U.</v>
          </cell>
          <cell r="F818">
            <v>43616</v>
          </cell>
          <cell r="G818">
            <v>75240000</v>
          </cell>
          <cell r="I818">
            <v>13825</v>
          </cell>
          <cell r="J818">
            <v>898.63</v>
          </cell>
          <cell r="L818" t="str">
            <v>servicio</v>
          </cell>
          <cell r="O818" t="str">
            <v>EDICIÓN Y DISTRIBUCIÓN DE CARTELERÍA Y DIPTICOS DE CAMPAÑA DE CONCIENCIACIÓN SOBRE LA ORDENANZA MUNICIPAL DE CONVIVENCIA REFERENTE AL RUIDO EN EL INTERIOR DE VIVIENDAS O LOCALES PARTICULARES.</v>
          </cell>
        </row>
        <row r="819">
          <cell r="A819">
            <v>2019016741</v>
          </cell>
          <cell r="C819" t="str">
            <v>B61059325</v>
          </cell>
          <cell r="D819" t="str">
            <v>ELECTRONICS TECHNOLOGIES PLASTICS SL</v>
          </cell>
          <cell r="F819">
            <v>43627</v>
          </cell>
          <cell r="G819">
            <v>37322300</v>
          </cell>
          <cell r="I819">
            <v>1420.5</v>
          </cell>
          <cell r="J819">
            <v>92.33</v>
          </cell>
          <cell r="L819" t="str">
            <v>suministro</v>
          </cell>
          <cell r="O819" t="str">
            <v>SUMINISTRO DE BOQUILLAS PARA LOS ETILÓMETROS UTILIZADOS POR LA POLICÍA LOCAL EN LOS CONTROLES DE ALCOHOL DENTRO DE MUNICIPIO.</v>
          </cell>
        </row>
        <row r="820">
          <cell r="A820">
            <v>2019017456</v>
          </cell>
          <cell r="C820" t="str">
            <v>B38857199</v>
          </cell>
          <cell r="D820" t="str">
            <v>LOOK DIGITAL PRODUCCIONES SL</v>
          </cell>
          <cell r="F820">
            <v>43621</v>
          </cell>
          <cell r="G820">
            <v>75240000</v>
          </cell>
          <cell r="I820">
            <v>2534.5</v>
          </cell>
          <cell r="J820">
            <v>164.74</v>
          </cell>
          <cell r="L820" t="str">
            <v>servicio</v>
          </cell>
          <cell r="O820" t="str">
            <v>IMPRESIÓN DE CARTELES Y PROGRAMAS SOBRE LA SEGUNDA JORNADA DE SEGURIDAD Y EMERGENCIA EN FINCA ESPAÑA.</v>
          </cell>
        </row>
        <row r="821">
          <cell r="A821">
            <v>2019018972</v>
          </cell>
          <cell r="C821" t="str">
            <v>78569185N</v>
          </cell>
          <cell r="D821" t="str">
            <v>BONILLA AVILA</v>
          </cell>
          <cell r="F821">
            <v>43628</v>
          </cell>
          <cell r="G821">
            <v>35331100</v>
          </cell>
          <cell r="I821">
            <v>8200</v>
          </cell>
          <cell r="J821">
            <v>533</v>
          </cell>
          <cell r="L821" t="str">
            <v>suministro</v>
          </cell>
          <cell r="O821" t="str">
            <v>SUMINISTRO DE CARTUCHERÍA METÁLICA PARA LAS PRÁCTICAS DE TIRO DE LA POLICÍA LOCAL.</v>
          </cell>
        </row>
        <row r="822">
          <cell r="A822">
            <v>2019019132</v>
          </cell>
          <cell r="C822" t="str">
            <v>B38798278</v>
          </cell>
          <cell r="D822" t="str">
            <v>SOLUCIONES EXTREME CANARIAS SL U</v>
          </cell>
          <cell r="F822">
            <v>43612</v>
          </cell>
          <cell r="G822">
            <v>31521320</v>
          </cell>
          <cell r="I822">
            <v>9680</v>
          </cell>
          <cell r="J822">
            <v>0</v>
          </cell>
          <cell r="L822" t="str">
            <v>suministro</v>
          </cell>
          <cell r="O822" t="str">
            <v>SUMINISTRO DE LINTERNAS RECARGABLES LED PARA LA POLICÍA LOCAL QUE PRESTA SERVICIO EN LA VÍA PÚBLICA.</v>
          </cell>
        </row>
        <row r="823">
          <cell r="A823">
            <v>2019019756</v>
          </cell>
          <cell r="C823" t="str">
            <v>A83140012</v>
          </cell>
          <cell r="D823" t="str">
            <v>DRÄGER SAFETY HISPANIA,S.A.</v>
          </cell>
          <cell r="F823">
            <v>43620</v>
          </cell>
          <cell r="G823">
            <v>38430000</v>
          </cell>
          <cell r="I823">
            <v>1947.6</v>
          </cell>
          <cell r="J823">
            <v>126.59</v>
          </cell>
          <cell r="L823" t="str">
            <v>suministro</v>
          </cell>
          <cell r="O823" t="str">
            <v>ADQUISICIÓN DE CUATRO ALCOTEST 5000 CON BOQUILLAS PARA LA REALIZACIÓN DE CONTROLES DE ALCOHOL DENTRO DE MUNICIPIO.</v>
          </cell>
        </row>
        <row r="824">
          <cell r="A824">
            <v>2019006760</v>
          </cell>
          <cell r="C824" t="str">
            <v>B87699146</v>
          </cell>
          <cell r="D824" t="str">
            <v>INGENIERÍA DE SOFTWARE PARA APLICACIONES MÓVILES SL</v>
          </cell>
          <cell r="F824">
            <v>43563</v>
          </cell>
          <cell r="G824">
            <v>30000000</v>
          </cell>
          <cell r="I824">
            <v>14835.25</v>
          </cell>
          <cell r="J824">
            <v>964.29</v>
          </cell>
          <cell r="L824" t="str">
            <v>suministro</v>
          </cell>
          <cell r="O824" t="str">
            <v>SUMINISTROS DE EQUIPOS DE MOVILIDAD (4 PDAS Y 4 IMPRESORAS MÓVILES) Y APLICACIONES DE COMUNICACIONES PARA LOS MIEMBROS DE LA POLICÍA LOCAL.</v>
          </cell>
        </row>
        <row r="825">
          <cell r="A825">
            <v>2019008037</v>
          </cell>
          <cell r="C825" t="str">
            <v>B93464493</v>
          </cell>
          <cell r="D825" t="str">
            <v>ALQUILERES VACACIONALES EUROBALEARES 2016 SL</v>
          </cell>
          <cell r="F825">
            <v>43577</v>
          </cell>
          <cell r="G825">
            <v>55520000</v>
          </cell>
          <cell r="I825">
            <v>14073.24</v>
          </cell>
          <cell r="J825">
            <v>914.76</v>
          </cell>
          <cell r="L825" t="str">
            <v>servicio</v>
          </cell>
          <cell r="O825" t="str">
            <v>SERVICIO DE CATERING PARA EL PERSONAL DE PROTECCIÓN CIVIL.</v>
          </cell>
        </row>
        <row r="826">
          <cell r="A826">
            <v>2019000926</v>
          </cell>
          <cell r="C826" t="str">
            <v>B38479242</v>
          </cell>
          <cell r="D826" t="str">
            <v>SERVICIOS ANTIPLAGAS DE CANARIAS SL</v>
          </cell>
          <cell r="F826">
            <v>43504</v>
          </cell>
          <cell r="G826">
            <v>90923000</v>
          </cell>
          <cell r="I826">
            <v>11757</v>
          </cell>
          <cell r="J826">
            <v>764.2</v>
          </cell>
          <cell r="L826" t="str">
            <v>servicio</v>
          </cell>
          <cell r="O826" t="str">
            <v>SERVICIO DE ACTUACIONES DE DESINSECTACIÓN Y DESRATIZACIÓN EN ESPACIOS PÚBLICOS DEL MUNICIPIO</v>
          </cell>
        </row>
        <row r="827">
          <cell r="A827">
            <v>2019001767</v>
          </cell>
          <cell r="C827" t="str">
            <v>B76640523</v>
          </cell>
          <cell r="D827" t="str">
            <v>FENIX CONTROL DE AVES SLU</v>
          </cell>
          <cell r="F827">
            <v>43515</v>
          </cell>
          <cell r="G827">
            <v>90700000</v>
          </cell>
          <cell r="I827">
            <v>10800</v>
          </cell>
          <cell r="J827">
            <v>702</v>
          </cell>
          <cell r="L827" t="str">
            <v>servicio</v>
          </cell>
          <cell r="O827" t="str">
            <v>ACTUACIONES DE DESINSECTACIÓN Y DESRATIZACIÓN EN ESPACIOS PÚBLICOS DEL MUNICIPIO.</v>
          </cell>
        </row>
        <row r="828">
          <cell r="A828">
            <v>2019002469</v>
          </cell>
          <cell r="C828" t="str">
            <v>B38573762</v>
          </cell>
          <cell r="D828" t="str">
            <v>AIRCLIMA CANARIAS S L</v>
          </cell>
          <cell r="F828">
            <v>43495</v>
          </cell>
          <cell r="G828">
            <v>425100004</v>
          </cell>
          <cell r="I828">
            <v>798.72</v>
          </cell>
          <cell r="J828">
            <v>51.92</v>
          </cell>
          <cell r="L828" t="str">
            <v>servicio</v>
          </cell>
          <cell r="O828" t="str">
            <v>MANTENIMIENTO PREVENTIVO DE LAS MAQUINAS DE AIRE ACONDICIONADO DEL MERCADO, CAMIBO DE CORREAS, FILTROS.ETC. AÑO 2019</v>
          </cell>
        </row>
        <row r="829">
          <cell r="A829">
            <v>2019002473</v>
          </cell>
          <cell r="C829" t="str">
            <v>B38082640</v>
          </cell>
          <cell r="D829" t="str">
            <v>TERCLIMA CANARIAS SL</v>
          </cell>
          <cell r="F829">
            <v>43518</v>
          </cell>
          <cell r="G829" t="str">
            <v>39141500-7</v>
          </cell>
          <cell r="I829">
            <v>451.03</v>
          </cell>
          <cell r="J829">
            <v>29.32</v>
          </cell>
          <cell r="L829" t="str">
            <v>suministro</v>
          </cell>
          <cell r="O829" t="str">
            <v>SUMINISTRO DE DOS EXTRACTORES PARA EL CUARTO DE SEGURIDAD Y UN DESHUMIFICADOR PARA LA OFICINA DLE MERCADO MUNICIPAL.</v>
          </cell>
        </row>
        <row r="830">
          <cell r="A830">
            <v>2019003147</v>
          </cell>
          <cell r="C830" t="str">
            <v>43814255Z</v>
          </cell>
          <cell r="D830" t="str">
            <v>MARRERO PEREZ</v>
          </cell>
          <cell r="F830">
            <v>43523</v>
          </cell>
          <cell r="G830" t="str">
            <v>50532000-3</v>
          </cell>
          <cell r="I830">
            <v>4700</v>
          </cell>
          <cell r="J830">
            <v>305.5</v>
          </cell>
          <cell r="L830" t="str">
            <v>servicio</v>
          </cell>
          <cell r="O830" t="str">
            <v>MANTENIMIENTO ELEVADORES PORTAFÉRETROS CEMENTERIO DE SAN LUIS</v>
          </cell>
        </row>
        <row r="831">
          <cell r="A831">
            <v>2019003729</v>
          </cell>
          <cell r="C831" t="str">
            <v>G38665683</v>
          </cell>
          <cell r="D831" t="str">
            <v>ASECU - ASOCIACION EMPRESARIAL</v>
          </cell>
          <cell r="F831">
            <v>43536</v>
          </cell>
          <cell r="G831" t="str">
            <v>80540000-1</v>
          </cell>
          <cell r="I831">
            <v>13721</v>
          </cell>
          <cell r="J831">
            <v>891.87</v>
          </cell>
          <cell r="L831" t="str">
            <v>servicio</v>
          </cell>
          <cell r="O831" t="str">
            <v>CURSOS MEDIO AMBIENTE</v>
          </cell>
        </row>
        <row r="832">
          <cell r="A832">
            <v>2019003807</v>
          </cell>
          <cell r="C832" t="str">
            <v>B76755537</v>
          </cell>
          <cell r="D832" t="str">
            <v>CAUPROGES S.L.</v>
          </cell>
          <cell r="F832">
            <v>43553</v>
          </cell>
          <cell r="G832" t="str">
            <v>48445000-9</v>
          </cell>
          <cell r="I832">
            <v>2400</v>
          </cell>
          <cell r="J832">
            <v>156</v>
          </cell>
          <cell r="L832" t="str">
            <v>servicio</v>
          </cell>
          <cell r="O832" t="str">
            <v>GESTIÓN DINAMIZACIÓN, MONITORIZACIÓN Y ANALITICA DE LOS CANALES SOCIALES DEL MERCADO, PERIODO DE FEBRERO A MAYO 2019</v>
          </cell>
        </row>
        <row r="833">
          <cell r="A833">
            <v>2019003810</v>
          </cell>
          <cell r="C833" t="str">
            <v>B38205712</v>
          </cell>
          <cell r="D833" t="str">
            <v>FRICAIR,S.L.</v>
          </cell>
          <cell r="F833">
            <v>43553</v>
          </cell>
          <cell r="G833">
            <v>42512300</v>
          </cell>
          <cell r="I833">
            <v>8218.74</v>
          </cell>
          <cell r="J833">
            <v>534.26</v>
          </cell>
          <cell r="L833" t="str">
            <v>servicio</v>
          </cell>
          <cell r="O833" t="str">
            <v>MANTENIMIENTO DE LA MAQUINARIA DE LAS CÁMARAS FRIGORÍFICAS, FABRICADORES DE HIELO Y EXTRACTORES DE VENTILACIÓN DEL MERCADO MUNICIPAL.</v>
          </cell>
        </row>
        <row r="834">
          <cell r="A834">
            <v>2019003853</v>
          </cell>
          <cell r="C834" t="str">
            <v>G76756527</v>
          </cell>
          <cell r="D834" t="str">
            <v>ASOCIACION SOCIOCULTURAL WAKE UP CANARIAS</v>
          </cell>
          <cell r="F834">
            <v>43504</v>
          </cell>
          <cell r="G834" t="str">
            <v>80540000-1</v>
          </cell>
          <cell r="I834">
            <v>5647.59</v>
          </cell>
          <cell r="J834">
            <v>764.2</v>
          </cell>
          <cell r="L834" t="str">
            <v>servicio</v>
          </cell>
          <cell r="O834" t="str">
            <v>DE ACTIVIDADES PARA RESCATAR Y DIFUNDIR LA CULTURA CANARIA, HACIENDO ESPECIAL HINCAPIÉ EN ACTIVIDADES SOBRE BIODIVERSIDAD, RECICLAJE Y MEDIO AMBIENTE,</v>
          </cell>
        </row>
        <row r="835">
          <cell r="A835">
            <v>2019003958</v>
          </cell>
          <cell r="C835" t="str">
            <v>B76606375</v>
          </cell>
          <cell r="D835" t="str">
            <v>NUHACET CANARIAS, S.L.</v>
          </cell>
          <cell r="F835">
            <v>43516</v>
          </cell>
          <cell r="G835">
            <v>79714000</v>
          </cell>
          <cell r="I835">
            <v>12852</v>
          </cell>
          <cell r="J835">
            <v>899.64</v>
          </cell>
          <cell r="L835" t="str">
            <v>servicio</v>
          </cell>
          <cell r="O835" t="str">
            <v>Servicio de control de acceso e información apra el camping municipal de Punta del Hidalgo durante el año 2019</v>
          </cell>
        </row>
        <row r="836">
          <cell r="A836">
            <v>2019004473</v>
          </cell>
          <cell r="C836" t="str">
            <v>B76683770</v>
          </cell>
          <cell r="D836" t="str">
            <v>AZUL INFOMEDIA, S.L.</v>
          </cell>
          <cell r="F836">
            <v>43827</v>
          </cell>
          <cell r="G836" t="str">
            <v>92211000-3</v>
          </cell>
          <cell r="I836">
            <v>981.8</v>
          </cell>
          <cell r="J836">
            <v>63.82</v>
          </cell>
          <cell r="L836" t="str">
            <v>Servicio</v>
          </cell>
          <cell r="O836" t="str">
            <v>PATROCINIO DE ESPACIO EN RADIO PROGRAMA GASTRONOMICO,PUBLICIDAD DEL MERCADO MUNICIPAL.DE FEBRERO A MAYO 2019.</v>
          </cell>
        </row>
        <row r="837">
          <cell r="A837">
            <v>2019004480</v>
          </cell>
          <cell r="C837" t="str">
            <v>45458082P</v>
          </cell>
          <cell r="D837" t="str">
            <v>DE LA CRUZ ABREU</v>
          </cell>
          <cell r="F837">
            <v>43549</v>
          </cell>
          <cell r="G837" t="str">
            <v>5043000-1</v>
          </cell>
          <cell r="I837">
            <v>3840</v>
          </cell>
          <cell r="J837">
            <v>3840</v>
          </cell>
          <cell r="L837" t="str">
            <v>servicio</v>
          </cell>
          <cell r="O837" t="str">
            <v>MANTENIMIENTO DE LAS CÁMARAS DE LOS CEMENTERIOS MUNICIPALES</v>
          </cell>
        </row>
        <row r="838">
          <cell r="A838">
            <v>2019004523</v>
          </cell>
          <cell r="C838" t="str">
            <v>B76722990</v>
          </cell>
          <cell r="D838" t="str">
            <v>JOSE HECTOR INSTALACIONES SL</v>
          </cell>
          <cell r="F838">
            <v>43551</v>
          </cell>
          <cell r="G838">
            <v>32235000</v>
          </cell>
          <cell r="I838">
            <v>1439.31</v>
          </cell>
          <cell r="J838">
            <v>93.56</v>
          </cell>
          <cell r="L838" t="str">
            <v>servicio</v>
          </cell>
          <cell r="O838" t="str">
            <v>REPARACIÓN DE DISCO DURA ESPECIAL PARA VIDEOGRABADORES, ONCE CÁMARAS HD ANTI VANDALICAS, MONTAJE Y DESMONTAJE, INSTALACIÓN Y AJUSTE. PARA EL MERCADO MUNICIPAL</v>
          </cell>
        </row>
        <row r="839">
          <cell r="A839">
            <v>2019008818</v>
          </cell>
          <cell r="C839" t="str">
            <v>B76744895</v>
          </cell>
          <cell r="D839" t="str">
            <v>DIVULGACION INMERSIVA SL</v>
          </cell>
          <cell r="F839">
            <v>43572</v>
          </cell>
          <cell r="G839" t="str">
            <v>71420000-08</v>
          </cell>
          <cell r="I839">
            <v>4200</v>
          </cell>
          <cell r="J839">
            <v>273</v>
          </cell>
          <cell r="L839" t="str">
            <v>servicio</v>
          </cell>
          <cell r="O839" t="str">
            <v>elaboración del proyecto de ejecución de la puesta en valor del sendero de Valle Jiménez - Los Lavaderos</v>
          </cell>
        </row>
        <row r="840">
          <cell r="A840">
            <v>2019008963</v>
          </cell>
          <cell r="C840" t="str">
            <v>B76768993</v>
          </cell>
          <cell r="D840" t="str">
            <v>CERSICAN CONSULTING SL</v>
          </cell>
          <cell r="F840">
            <v>43570</v>
          </cell>
          <cell r="G840" t="str">
            <v>71420000-09</v>
          </cell>
          <cell r="I840">
            <v>15000</v>
          </cell>
          <cell r="J840">
            <v>975</v>
          </cell>
          <cell r="L840" t="str">
            <v>servicio</v>
          </cell>
          <cell r="O840" t="str">
            <v>balizado inteligente dela ruta Cruz del Carmen - Las Carboneras - Chinamada - Punta del HIdalgo'</v>
          </cell>
        </row>
        <row r="841">
          <cell r="A841">
            <v>2019009261</v>
          </cell>
          <cell r="C841" t="str">
            <v>B38205712</v>
          </cell>
          <cell r="D841" t="str">
            <v>FRICAIR,S.L.</v>
          </cell>
          <cell r="F841">
            <v>43553</v>
          </cell>
          <cell r="G841">
            <v>42512300</v>
          </cell>
          <cell r="I841">
            <v>1802.4</v>
          </cell>
          <cell r="J841">
            <v>117.16</v>
          </cell>
          <cell r="L841" t="str">
            <v>servicio</v>
          </cell>
          <cell r="O841" t="str">
            <v>reparación evaporador cámara de carne número 1 del Mercado Municipal</v>
          </cell>
        </row>
        <row r="842">
          <cell r="A842">
            <v>2019009631</v>
          </cell>
          <cell r="C842" t="str">
            <v>B66196387</v>
          </cell>
          <cell r="D842" t="str">
            <v>LOGICFUN MH SRL</v>
          </cell>
          <cell r="F842">
            <v>43570</v>
          </cell>
          <cell r="G842" t="str">
            <v>800000000-4</v>
          </cell>
          <cell r="I842">
            <v>2320</v>
          </cell>
          <cell r="J842">
            <v>150.80000000000001</v>
          </cell>
          <cell r="L842" t="str">
            <v>suministro</v>
          </cell>
          <cell r="O842" t="str">
            <v>suministro de embudos para el reciclado de aceite usado</v>
          </cell>
        </row>
        <row r="843">
          <cell r="A843">
            <v>2019009785</v>
          </cell>
          <cell r="C843" t="str">
            <v>B38573762</v>
          </cell>
          <cell r="D843" t="str">
            <v>AIRCLIMA CANARIAS S L</v>
          </cell>
          <cell r="F843">
            <v>43543</v>
          </cell>
          <cell r="G843" t="str">
            <v>39141500-7</v>
          </cell>
          <cell r="I843">
            <v>1971.59</v>
          </cell>
          <cell r="J843">
            <v>128.15</v>
          </cell>
          <cell r="L843" t="str">
            <v>servicio</v>
          </cell>
          <cell r="O843" t="str">
            <v>SUSTITUCIÓN DE PLACA ELECTRÓNICA Y CORREAS DE TRANSMISIÓN, REPOSICIÓN DE REFRIGERANTE E INSTALACIÓN DE MANDO A DISTANCIA</v>
          </cell>
        </row>
        <row r="844">
          <cell r="A844">
            <v>2019010297</v>
          </cell>
          <cell r="C844" t="str">
            <v>G38586319</v>
          </cell>
          <cell r="D844" t="str">
            <v>FUNDACION NEOTROPICO</v>
          </cell>
          <cell r="F844">
            <v>43560</v>
          </cell>
          <cell r="G844" t="str">
            <v>770000000-0</v>
          </cell>
          <cell r="I844">
            <v>4000</v>
          </cell>
          <cell r="J844">
            <v>0</v>
          </cell>
          <cell r="L844" t="str">
            <v>servicio</v>
          </cell>
          <cell r="O844" t="str">
            <v>RECOGIDA DE FAUNA NO NATIVA EN EL MUNICIPIO DE SAN CRISTÓBAL DE LA LAGUNA</v>
          </cell>
        </row>
        <row r="845">
          <cell r="A845">
            <v>2019011504</v>
          </cell>
          <cell r="C845" t="str">
            <v>A84932755</v>
          </cell>
          <cell r="D845" t="str">
            <v>KISS RADIO S.A.</v>
          </cell>
          <cell r="F845">
            <v>43560</v>
          </cell>
          <cell r="G845" t="str">
            <v>79341000-6</v>
          </cell>
          <cell r="I845">
            <v>3808.6</v>
          </cell>
          <cell r="J845">
            <v>247.56</v>
          </cell>
          <cell r="L845" t="str">
            <v>servicio</v>
          </cell>
          <cell r="O845" t="str">
            <v>700 cuñas y 20 menciones en radio de la campaña de difusión y conocimiento de parques y zonas verdes del municipio. Concienciación de limpieza de espacios públicos en beneficio de todos.</v>
          </cell>
        </row>
        <row r="846">
          <cell r="A846">
            <v>2019012447</v>
          </cell>
          <cell r="C846" t="str">
            <v>G38987426</v>
          </cell>
          <cell r="D846" t="str">
            <v>FUNDACION CANARIA PARA EL RECICLAJE Y EL DESARROLLO SOSTENIBLE</v>
          </cell>
          <cell r="F846">
            <v>43564</v>
          </cell>
          <cell r="G846">
            <v>183936000</v>
          </cell>
          <cell r="I846">
            <v>15000</v>
          </cell>
          <cell r="J846">
            <v>975</v>
          </cell>
          <cell r="L846" t="str">
            <v>suministro</v>
          </cell>
          <cell r="O846" t="str">
            <v>SUMINISTRO DE BOLSAS PARA RECICLAJE</v>
          </cell>
        </row>
        <row r="847">
          <cell r="A847">
            <v>2019012782</v>
          </cell>
          <cell r="C847" t="str">
            <v>B35011675</v>
          </cell>
          <cell r="D847" t="str">
            <v>CAVAS CATALANAS SL</v>
          </cell>
          <cell r="F847">
            <v>43564</v>
          </cell>
          <cell r="G847" t="str">
            <v>31000000-6</v>
          </cell>
          <cell r="I847">
            <v>67858.100000000006</v>
          </cell>
          <cell r="J847">
            <v>439.28</v>
          </cell>
          <cell r="L847" t="str">
            <v>suministro</v>
          </cell>
          <cell r="O847" t="str">
            <v>SUMINISTRO DE UNA FREGADORA COMAC ANTEA 50 BT, BATERÍA Y MÁQUINA DE PRESION PW-C45 PREMI DP 1310 PARA LA LIMPIEZA DE LAS CÁMARAS FRIGORÍFICAS DEL MERCADO MUNICIPAL</v>
          </cell>
        </row>
        <row r="848">
          <cell r="A848">
            <v>2019013047</v>
          </cell>
          <cell r="C848" t="str">
            <v>B38590477</v>
          </cell>
          <cell r="D848" t="str">
            <v>CONSTRUCCIONES LAGUCRUZ SL</v>
          </cell>
          <cell r="F848">
            <v>43580</v>
          </cell>
          <cell r="G848">
            <v>42512300</v>
          </cell>
          <cell r="I848">
            <v>3635.94</v>
          </cell>
          <cell r="J848">
            <v>230</v>
          </cell>
          <cell r="L848" t="str">
            <v>servicio</v>
          </cell>
          <cell r="O848" t="str">
            <v>REPARACIÓN DEL SUELO DE LA CÁMARA FRIGORIFICA DE PESCADO FRESCO DEL MERCADO MUNICIPAL</v>
          </cell>
        </row>
        <row r="849">
          <cell r="A849">
            <v>2019014654</v>
          </cell>
          <cell r="C849" t="str">
            <v>43814255Z</v>
          </cell>
          <cell r="D849" t="str">
            <v>MARRERO PEREZ</v>
          </cell>
          <cell r="F849">
            <v>43580</v>
          </cell>
          <cell r="G849" t="str">
            <v>50532000-3</v>
          </cell>
          <cell r="I849">
            <v>2750</v>
          </cell>
          <cell r="J849">
            <v>178.75</v>
          </cell>
          <cell r="L849" t="str">
            <v>servicio</v>
          </cell>
          <cell r="O849" t="str">
            <v>MANTENIMIENTO DEL GRUPO ELECTROGENO DEL MERCADO, CAMBIOS DE ACEITE Y COMBUSTIBLE. 2019</v>
          </cell>
        </row>
        <row r="850">
          <cell r="A850">
            <v>2019014866</v>
          </cell>
          <cell r="C850" t="str">
            <v>78561993L</v>
          </cell>
          <cell r="D850" t="str">
            <v>RODRIGUEZ HERNANDEZ CAROLINA</v>
          </cell>
          <cell r="F850">
            <v>43584</v>
          </cell>
          <cell r="G850" t="str">
            <v>92111200-4</v>
          </cell>
          <cell r="I850">
            <v>15000</v>
          </cell>
          <cell r="J850">
            <v>975</v>
          </cell>
          <cell r="L850" t="str">
            <v>servicio</v>
          </cell>
          <cell r="O850" t="str">
            <v>DINAMIZACIÓN DEL MERCADO UNA VEZ AL MES ,INLCUYE CAMPAÑA DE NAVIDAD Y DECORACIÓN DEL MERCADO. CASTILLOS HINCHABLES,TALLERES, PERSONAJES, TITERES SEGUN DOSSIER</v>
          </cell>
        </row>
        <row r="851">
          <cell r="A851">
            <v>2019015999</v>
          </cell>
          <cell r="C851" t="str">
            <v>G38083408</v>
          </cell>
          <cell r="D851" t="str">
            <v>FUNDACION GENERAL UNIVERSIDAD DE LA LAGUNA</v>
          </cell>
          <cell r="F851">
            <v>43591</v>
          </cell>
          <cell r="G851" t="str">
            <v>71356200-0</v>
          </cell>
          <cell r="I851">
            <v>5633.8</v>
          </cell>
          <cell r="J851">
            <v>366.2</v>
          </cell>
          <cell r="L851" t="str">
            <v>servicio</v>
          </cell>
          <cell r="O851" t="str">
            <v>revisión y actualización de la Ordenanza de Animales</v>
          </cell>
        </row>
        <row r="852">
          <cell r="A852">
            <v>2019016157</v>
          </cell>
          <cell r="C852" t="str">
            <v>B38649703</v>
          </cell>
          <cell r="D852" t="str">
            <v>CARROS PUBLICIDAD S.L.</v>
          </cell>
          <cell r="F852">
            <v>43588</v>
          </cell>
          <cell r="G852" t="str">
            <v>33711700-4</v>
          </cell>
          <cell r="I852">
            <v>2700</v>
          </cell>
          <cell r="J852">
            <v>175.5</v>
          </cell>
          <cell r="L852" t="str">
            <v>suministro</v>
          </cell>
          <cell r="O852" t="str">
            <v>SUMINISTRO DE OBSEQUIOS CONMEMORATIVOS DEL DÍA DE LA SANIDAD PARA ALUMNOS DE COLEGIOS ASISTENTES A ACTIVIDADES ORGANIZADAS SOBRE SANIDAD PÚBLICA</v>
          </cell>
        </row>
        <row r="853">
          <cell r="A853">
            <v>2019017744</v>
          </cell>
          <cell r="C853" t="str">
            <v>E76664564</v>
          </cell>
          <cell r="D853" t="str">
            <v>C.B.VISEGA</v>
          </cell>
          <cell r="F853">
            <v>43686</v>
          </cell>
          <cell r="G853" t="str">
            <v>44221310-1</v>
          </cell>
          <cell r="I853">
            <v>5618.68</v>
          </cell>
          <cell r="J853">
            <v>393.32</v>
          </cell>
          <cell r="L853" t="str">
            <v>suministro</v>
          </cell>
          <cell r="O853" t="str">
            <v>PUERTA AUTOMÁTICA PARA EL MERCADO</v>
          </cell>
        </row>
        <row r="854">
          <cell r="A854">
            <v>2019018902</v>
          </cell>
          <cell r="C854" t="str">
            <v>B76722990</v>
          </cell>
          <cell r="D854" t="str">
            <v>JOSE HECTOR INSTALACIONES SL</v>
          </cell>
          <cell r="F854">
            <v>43693</v>
          </cell>
          <cell r="G854">
            <v>32235000</v>
          </cell>
          <cell r="I854">
            <v>540</v>
          </cell>
          <cell r="J854">
            <v>35.1</v>
          </cell>
          <cell r="L854" t="str">
            <v>suministro</v>
          </cell>
          <cell r="O854" t="str">
            <v>DISCO DURO PARA VIDEOGRABADOR 5N1h CAPACIDAD 3 TB PARA EL SISTEMA DE CÁMARAS DE VIGILANCIA DEL MERCADO.</v>
          </cell>
        </row>
        <row r="855">
          <cell r="A855">
            <v>2019019721</v>
          </cell>
          <cell r="C855" t="str">
            <v>78854703P</v>
          </cell>
          <cell r="D855" t="str">
            <v>LOPEZ GONZALEZ -CALIMANO</v>
          </cell>
          <cell r="F855">
            <v>43628</v>
          </cell>
          <cell r="G855" t="str">
            <v>80512000-6</v>
          </cell>
          <cell r="I855">
            <v>5600</v>
          </cell>
          <cell r="J855">
            <v>364</v>
          </cell>
          <cell r="L855" t="str">
            <v>servicio</v>
          </cell>
          <cell r="O855" t="str">
            <v>creación, organización y producción de evento temático en 2a edición en el parque El Polvorín</v>
          </cell>
        </row>
        <row r="856">
          <cell r="A856">
            <v>2019019908</v>
          </cell>
          <cell r="C856" t="str">
            <v>B35039320</v>
          </cell>
          <cell r="D856" t="str">
            <v>SERVICIOS ELECTRONICOS SL</v>
          </cell>
          <cell r="F856">
            <v>43626</v>
          </cell>
          <cell r="G856">
            <v>64214400</v>
          </cell>
          <cell r="I856">
            <v>5725</v>
          </cell>
          <cell r="J856">
            <v>372.13</v>
          </cell>
          <cell r="L856" t="str">
            <v>servicio</v>
          </cell>
          <cell r="O856" t="str">
            <v>alojamiento de repetidor, cánon anual de telecomunicaciones, mantenimiento de equipos, repetidor, reemisor y sistemas radiantes, así como de equipos e instalaciones en vehículos de los Cementerios Municipales</v>
          </cell>
        </row>
        <row r="857">
          <cell r="A857">
            <v>2019026377</v>
          </cell>
          <cell r="C857" t="str">
            <v>B38628285</v>
          </cell>
          <cell r="D857" t="str">
            <v>TALLER MDA 4X4, S.L.</v>
          </cell>
          <cell r="F857">
            <v>43663</v>
          </cell>
          <cell r="G857" t="str">
            <v>50110000-9</v>
          </cell>
          <cell r="I857">
            <v>12084</v>
          </cell>
          <cell r="J857">
            <v>785.46</v>
          </cell>
          <cell r="L857" t="str">
            <v>servicio</v>
          </cell>
          <cell r="O857" t="str">
            <v>Revisión y mantenimiento de los vehículos de la Unidad de Parques y Jardines</v>
          </cell>
        </row>
        <row r="858">
          <cell r="A858">
            <v>2019023300</v>
          </cell>
          <cell r="C858" t="str">
            <v>B76552454</v>
          </cell>
          <cell r="D858" t="str">
            <v>APMIB TENERIFE S L U</v>
          </cell>
          <cell r="F858">
            <v>43636</v>
          </cell>
          <cell r="G858" t="str">
            <v>98341120-2</v>
          </cell>
          <cell r="I858">
            <v>11973.48</v>
          </cell>
          <cell r="J858">
            <v>778.28</v>
          </cell>
          <cell r="L858" t="str">
            <v>servicio</v>
          </cell>
          <cell r="O858" t="str">
            <v>Apertura del Mercado 1 hora todos los días y bolsa de horas</v>
          </cell>
        </row>
        <row r="859">
          <cell r="A859">
            <v>2019001700</v>
          </cell>
          <cell r="C859" t="str">
            <v>A38363917</v>
          </cell>
          <cell r="D859" t="str">
            <v>BISERVICUS (SISTEMAS DE SEGURIDAD S.A.)</v>
          </cell>
          <cell r="F859">
            <v>43504</v>
          </cell>
          <cell r="G859">
            <v>79711000</v>
          </cell>
          <cell r="I859">
            <v>543.57000000000005</v>
          </cell>
          <cell r="J859">
            <v>35.33</v>
          </cell>
          <cell r="L859" t="str">
            <v>servicio</v>
          </cell>
          <cell r="O859" t="str">
            <v>CONEXIÓN CENTRAL RECEPTORA DE ALARMA. Y MANTENIMIENTO DEL SISTEMA DE SEGURIDAD INSTALADO EN LA OFICINA DE TURISMO DE PUNTA DEL HIDALGO</v>
          </cell>
        </row>
        <row r="860">
          <cell r="A860">
            <v>2019002135</v>
          </cell>
          <cell r="C860" t="str">
            <v>A38434411</v>
          </cell>
          <cell r="D860" t="str">
            <v>ALTALAY 7 SA</v>
          </cell>
          <cell r="F860">
            <v>43523</v>
          </cell>
          <cell r="G860">
            <v>55110000</v>
          </cell>
          <cell r="I860">
            <v>3286.39</v>
          </cell>
          <cell r="J860">
            <v>213.61</v>
          </cell>
          <cell r="L860" t="str">
            <v>servicio</v>
          </cell>
          <cell r="O860" t="str">
            <v>alojamiento y salas de eventos multiusos para las actividades que organiza la Concejalía de Turismo</v>
          </cell>
        </row>
        <row r="861">
          <cell r="A861">
            <v>2019002213</v>
          </cell>
          <cell r="C861" t="str">
            <v>B38382172</v>
          </cell>
          <cell r="D861" t="str">
            <v>PRODUCCIONES RTV TABURIENTE, S.L.</v>
          </cell>
          <cell r="F861">
            <v>43546</v>
          </cell>
          <cell r="G861">
            <v>92200000</v>
          </cell>
          <cell r="I861">
            <v>1757.25</v>
          </cell>
          <cell r="J861">
            <v>107.25</v>
          </cell>
          <cell r="L861" t="str">
            <v>servicio</v>
          </cell>
          <cell r="O861" t="str">
            <v>ELABORACIÓN DE PROGRAMA ESPECIAL, DEDE IFEMA, CON ENTREVISTA E IMÁGENES RECURSO Y REPORTAJE DE LAS ACTIVIDADES QUE DESARROLLE EL AYUNTAMIENTO DE LA LAGUNA EN LA FERIA DE TURISMO FITUR</v>
          </cell>
        </row>
        <row r="862">
          <cell r="A862">
            <v>2019002308</v>
          </cell>
          <cell r="C862" t="str">
            <v>B76660927</v>
          </cell>
          <cell r="D862" t="str">
            <v>BARA-BARA 3.0 S.L.</v>
          </cell>
          <cell r="F862">
            <v>43504</v>
          </cell>
          <cell r="G862">
            <v>79340000</v>
          </cell>
          <cell r="I862">
            <v>4694.84</v>
          </cell>
          <cell r="J862">
            <v>305.16000000000003</v>
          </cell>
          <cell r="L862" t="str">
            <v>servicio</v>
          </cell>
          <cell r="O862" t="str">
            <v>PROMOCIÓN TURÍSTICA A TRAVÉS DE INSERCIÓN DE PUBLIREPORTAJE EN REVISTA BINTER</v>
          </cell>
        </row>
        <row r="863">
          <cell r="A863">
            <v>2019002329</v>
          </cell>
          <cell r="C863" t="str">
            <v>B84171453</v>
          </cell>
          <cell r="D863" t="str">
            <v>ATRES ADVERTISING SLU</v>
          </cell>
          <cell r="F863">
            <v>43507</v>
          </cell>
          <cell r="G863">
            <v>92200000</v>
          </cell>
          <cell r="I863">
            <v>1000</v>
          </cell>
          <cell r="J863">
            <v>65</v>
          </cell>
          <cell r="L863" t="str">
            <v>servicio</v>
          </cell>
          <cell r="O863" t="str">
            <v>EMISIÓN DE REPORTAJES EN FITUR DE 2 MINUTOS CON 6 PASES EN ANTENA 3</v>
          </cell>
        </row>
        <row r="864">
          <cell r="A864">
            <v>2019002352</v>
          </cell>
          <cell r="C864" t="str">
            <v>J76747872</v>
          </cell>
          <cell r="D864" t="str">
            <v>JF COMUNICACIÓN SC</v>
          </cell>
          <cell r="F864">
            <v>43503</v>
          </cell>
          <cell r="G864">
            <v>92200000</v>
          </cell>
          <cell r="I864">
            <v>900</v>
          </cell>
          <cell r="J864">
            <v>58.5</v>
          </cell>
          <cell r="L864" t="str">
            <v>servicio</v>
          </cell>
          <cell r="O864" t="str">
            <v>SERVICIOS DE PRODUCTORA DE ANTENA 3, COBERTURA DE LAS ACCIONES DE PROMOCIÓN DEL ÁREA DE TURISMO EN FITUR 2019</v>
          </cell>
        </row>
        <row r="865">
          <cell r="A865">
            <v>2019003015</v>
          </cell>
          <cell r="C865" t="str">
            <v>B38302345</v>
          </cell>
          <cell r="D865" t="str">
            <v>LA ESPERANZA IMPRESORES S.L.</v>
          </cell>
          <cell r="F865">
            <v>43502</v>
          </cell>
          <cell r="G865">
            <v>79810000</v>
          </cell>
          <cell r="I865">
            <v>2018.78</v>
          </cell>
          <cell r="J865">
            <v>131.22</v>
          </cell>
          <cell r="L865" t="str">
            <v>suministro</v>
          </cell>
          <cell r="O865" t="str">
            <v>SUMINISTRO DE PLANOS 3D EN INGLÉS, ALEMÁN Y ESPAÑOL Y EN DINA3 PARA LAS OFICINAS DE INFORMACIÓN TURÍSTICA DEL AYUNTAMIENTO DE LA LAGUNA</v>
          </cell>
        </row>
        <row r="866">
          <cell r="A866">
            <v>2019003040</v>
          </cell>
          <cell r="C866" t="str">
            <v>B38627634</v>
          </cell>
          <cell r="D866" t="str">
            <v>GRAFICA LOS MAJUELOS S.L.L.</v>
          </cell>
          <cell r="F866">
            <v>43508</v>
          </cell>
          <cell r="G866">
            <v>19810000</v>
          </cell>
          <cell r="I866">
            <v>1877.95</v>
          </cell>
          <cell r="J866">
            <v>122.07</v>
          </cell>
          <cell r="L866" t="str">
            <v>suministro</v>
          </cell>
          <cell r="O866" t="str">
            <v>suministro de carteles, roll up, folleto plegado, flayer, carteles en distintos formatos, dípticos, polidípticos, cartón pluma para la promoción turística del Ayuntamiento de La Laguna</v>
          </cell>
        </row>
        <row r="867">
          <cell r="A867">
            <v>2019003072</v>
          </cell>
          <cell r="C867" t="str">
            <v>B38682423</v>
          </cell>
          <cell r="D867" t="str">
            <v>TACTICAS DE COMUNICACION Y MEDIOS SL</v>
          </cell>
          <cell r="F867">
            <v>43507</v>
          </cell>
          <cell r="G867">
            <v>92200000</v>
          </cell>
          <cell r="I867">
            <v>760</v>
          </cell>
          <cell r="J867">
            <v>49.4</v>
          </cell>
          <cell r="L867" t="str">
            <v>servicio</v>
          </cell>
          <cell r="O867" t="str">
            <v>Producción de un vídeo La LAguna Fitur 2019 referencia La LAguna Fitur para su emisión en dicha feria, usando un vídeo de DELALAGUNA e imágenes y el material y vídeo de Patrimonio de La Laguna 2018 con jornada de edición, postproducción infografía en estudio , adaptación a formato etc</v>
          </cell>
        </row>
        <row r="868">
          <cell r="A868">
            <v>2019003628</v>
          </cell>
          <cell r="C868" t="str">
            <v>A79126082</v>
          </cell>
          <cell r="D868" t="str">
            <v>RADIO BLANCA S.A.</v>
          </cell>
          <cell r="F868">
            <v>43507</v>
          </cell>
          <cell r="G868">
            <v>92211000</v>
          </cell>
          <cell r="I868">
            <v>14400</v>
          </cell>
          <cell r="J868">
            <v>0</v>
          </cell>
          <cell r="L868" t="str">
            <v>servicio</v>
          </cell>
          <cell r="O868" t="str">
            <v>3 menciones en directo en morning nacional durante el mes de febrero y 37 cuñas a nivel nacional durante el mismo mes</v>
          </cell>
        </row>
        <row r="869">
          <cell r="A869">
            <v>2019003725</v>
          </cell>
          <cell r="C869" t="str">
            <v>B38887485</v>
          </cell>
          <cell r="D869" t="str">
            <v>FICHEROS, S.L.U. - (FOLDER PAPELERIAS)</v>
          </cell>
          <cell r="F869">
            <v>43507</v>
          </cell>
          <cell r="G869">
            <v>30197000</v>
          </cell>
          <cell r="I869">
            <v>195.15</v>
          </cell>
          <cell r="J869">
            <v>12.4</v>
          </cell>
          <cell r="L869" t="str">
            <v>suministro</v>
          </cell>
          <cell r="O869" t="str">
            <v>suministro de material de oficina para las dependencias de Turismo de este Ayuntamiento</v>
          </cell>
        </row>
        <row r="870">
          <cell r="A870">
            <v>2019004897</v>
          </cell>
          <cell r="C870" t="str">
            <v>B38280764</v>
          </cell>
          <cell r="D870" t="str">
            <v>TRANSPORTES BARRERA CHINEA, S.L.</v>
          </cell>
          <cell r="F870">
            <v>43525</v>
          </cell>
          <cell r="G870">
            <v>60100000</v>
          </cell>
          <cell r="I870">
            <v>5000</v>
          </cell>
          <cell r="J870">
            <v>325</v>
          </cell>
          <cell r="L870" t="str">
            <v>servicio</v>
          </cell>
          <cell r="O870" t="str">
            <v>servicio de transporte para visitas al conjunto histórico del municipio, de diferentes colectivos, traslados a aeropuerto,etc durante el año 2019</v>
          </cell>
        </row>
        <row r="871">
          <cell r="A871">
            <v>2019005298</v>
          </cell>
          <cell r="C871" t="str">
            <v>A86212420</v>
          </cell>
          <cell r="D871" t="str">
            <v>AENA AEROPUERTOS, S.A.</v>
          </cell>
          <cell r="F871">
            <v>43572</v>
          </cell>
          <cell r="G871">
            <v>70332000</v>
          </cell>
          <cell r="I871">
            <v>10.66</v>
          </cell>
          <cell r="J871">
            <v>0.75</v>
          </cell>
          <cell r="L871" t="str">
            <v>servicio</v>
          </cell>
          <cell r="O871" t="str">
            <v>Factura 36/1850584287 sum03 Sum Medidos por contador, climatización 11,41 € diciembre de 2016</v>
          </cell>
        </row>
        <row r="872">
          <cell r="A872">
            <v>2019005401</v>
          </cell>
          <cell r="C872" t="str">
            <v>A38010856</v>
          </cell>
          <cell r="D872" t="str">
            <v>AGUAS DE VILAFLOR SA</v>
          </cell>
          <cell r="F872">
            <v>43516</v>
          </cell>
          <cell r="G872">
            <v>65111000</v>
          </cell>
          <cell r="I872">
            <v>439.08</v>
          </cell>
          <cell r="J872">
            <v>11.9</v>
          </cell>
          <cell r="L872" t="str">
            <v>suministro</v>
          </cell>
          <cell r="O872" t="str">
            <v>Suministro de agua y vasos con mantenimiento de dispensador para la Delegación de Turismo</v>
          </cell>
        </row>
        <row r="873">
          <cell r="A873">
            <v>2019005655</v>
          </cell>
          <cell r="C873" t="str">
            <v>43369521P</v>
          </cell>
          <cell r="D873" t="str">
            <v>CARBALLO GONZALEZ, ANA MARIA</v>
          </cell>
          <cell r="F873">
            <v>43521</v>
          </cell>
          <cell r="G873">
            <v>22462000</v>
          </cell>
          <cell r="I873">
            <v>12425</v>
          </cell>
          <cell r="J873">
            <v>807.63</v>
          </cell>
          <cell r="L873" t="str">
            <v>suministro</v>
          </cell>
          <cell r="O873" t="str">
            <v>SUMINISTRO DE MATERIAL PROMOCIONAL PARA REPARTIR EN CONGRESOS, VISITAS VIP, FERIAS NACIONALES E INTERNACIONALES, ETC</v>
          </cell>
        </row>
        <row r="874">
          <cell r="A874">
            <v>2019006376</v>
          </cell>
          <cell r="C874" t="str">
            <v>B38694048</v>
          </cell>
          <cell r="D874" t="str">
            <v>ERENA PLANES INTEGRALES SL</v>
          </cell>
          <cell r="F874">
            <v>43531</v>
          </cell>
          <cell r="G874">
            <v>79822500</v>
          </cell>
          <cell r="I874">
            <v>1870</v>
          </cell>
          <cell r="J874">
            <v>130</v>
          </cell>
          <cell r="L874" t="str">
            <v>servicio</v>
          </cell>
          <cell r="O874" t="str">
            <v>modificaciones puntuales de diseño y maqueta del plano en 3D del casco histórico de san cristóbal de La Laguna en español, inglés, francés y alemán</v>
          </cell>
        </row>
        <row r="875">
          <cell r="A875">
            <v>2019006714</v>
          </cell>
          <cell r="C875" t="str">
            <v>G38457289</v>
          </cell>
          <cell r="D875" t="str">
            <v>GRUPO FOLKLÓRICO ISOGUE</v>
          </cell>
          <cell r="F875">
            <v>43530</v>
          </cell>
          <cell r="G875">
            <v>79952100</v>
          </cell>
          <cell r="I875">
            <v>958.5</v>
          </cell>
          <cell r="J875">
            <v>0</v>
          </cell>
          <cell r="L875" t="str">
            <v>servicio</v>
          </cell>
          <cell r="O875" t="str">
            <v>gastos de organización del VI Festival Canaria Folklore y Tradición, a celebrar en el Centro Ciudadano de Punta del Hidalgo el 17/02/19.</v>
          </cell>
        </row>
        <row r="876">
          <cell r="A876">
            <v>2019008113</v>
          </cell>
          <cell r="C876" t="str">
            <v>78611194T</v>
          </cell>
          <cell r="D876" t="str">
            <v>MARTIN HERNANDEZ, SERGIO</v>
          </cell>
          <cell r="F876">
            <v>43572</v>
          </cell>
          <cell r="G876">
            <v>92621000</v>
          </cell>
          <cell r="I876">
            <v>2150</v>
          </cell>
          <cell r="J876">
            <v>0</v>
          </cell>
          <cell r="L876" t="str">
            <v>servicio</v>
          </cell>
          <cell r="O876" t="str">
            <v>promoción turística mediante el patrocinio al deportista corredor de Trail Sergio Martín Hernández, durante el año 2019</v>
          </cell>
        </row>
        <row r="877">
          <cell r="A877">
            <v>2019008960</v>
          </cell>
          <cell r="C877" t="str">
            <v>B38288585</v>
          </cell>
          <cell r="D877" t="str">
            <v>LITOGRAFIA GRAFICAS SABATER S.L.</v>
          </cell>
          <cell r="F877">
            <v>43550</v>
          </cell>
          <cell r="G877">
            <v>79810000</v>
          </cell>
          <cell r="I877">
            <v>1925</v>
          </cell>
          <cell r="J877">
            <v>125.13</v>
          </cell>
          <cell r="L877" t="str">
            <v>suministro</v>
          </cell>
          <cell r="O877" t="str">
            <v>impresión de mapas en 4 idiomas 'El Bosque de los Enigmas', 8.000 ejemplares en formato 55x33cm abierto a 4/4 tintas en papel estucado mate y plegado tipo mapa,</v>
          </cell>
        </row>
        <row r="878">
          <cell r="A878">
            <v>2019010224</v>
          </cell>
          <cell r="C878" t="str">
            <v>43801878B</v>
          </cell>
          <cell r="D878" t="str">
            <v>VERONA CARBALLO NÉSTOR</v>
          </cell>
          <cell r="F878">
            <v>43567</v>
          </cell>
          <cell r="G878">
            <v>92000000</v>
          </cell>
          <cell r="I878">
            <v>150</v>
          </cell>
          <cell r="J878">
            <v>9.75</v>
          </cell>
          <cell r="L878" t="str">
            <v>servicio</v>
          </cell>
          <cell r="O878" t="str">
            <v>visita guiada por un historiador, al Casco Histórico de San Cristóbal de La Laguna, con interpretacíon patrimonialo a cargo de especialista con motivo del Encuentro de Embajadores de los vinos canarios en su 3a Edición , el día 28/03/19</v>
          </cell>
        </row>
        <row r="879">
          <cell r="A879">
            <v>2019014787</v>
          </cell>
          <cell r="C879" t="str">
            <v>G38207452</v>
          </cell>
          <cell r="D879" t="str">
            <v>CIT DEL NORDESTE</v>
          </cell>
          <cell r="F879">
            <v>43559</v>
          </cell>
          <cell r="G879">
            <v>92000000</v>
          </cell>
          <cell r="I879">
            <v>1000</v>
          </cell>
          <cell r="J879">
            <v>65</v>
          </cell>
          <cell r="L879" t="str">
            <v>servicio</v>
          </cell>
          <cell r="O879" t="str">
            <v>promoción turiística del municipio a través de video en la XII Gala 'Distinguidos Tenerife Nordeeste 2019'</v>
          </cell>
        </row>
        <row r="880">
          <cell r="A880">
            <v>2019018798</v>
          </cell>
          <cell r="C880" t="str">
            <v>B38899159</v>
          </cell>
          <cell r="D880" t="str">
            <v>ESPECTACULOS TENERIFE S.L.</v>
          </cell>
          <cell r="F880">
            <v>43600</v>
          </cell>
          <cell r="G880">
            <v>45259000</v>
          </cell>
          <cell r="I880">
            <v>5850</v>
          </cell>
          <cell r="J880">
            <v>380.25</v>
          </cell>
          <cell r="L880" t="str">
            <v>servicio</v>
          </cell>
          <cell r="O880" t="str">
            <v>reparación de 13 carpas 3x3 (limpieza y reparación) propiedad de la Concejalia de Turismo.</v>
          </cell>
        </row>
        <row r="881">
          <cell r="A881">
            <v>2019019741</v>
          </cell>
          <cell r="C881" t="str">
            <v>B38694048</v>
          </cell>
          <cell r="D881" t="str">
            <v>ERENA PLANES INTEGRALES SL</v>
          </cell>
          <cell r="F881">
            <v>43600</v>
          </cell>
          <cell r="G881">
            <v>79822500</v>
          </cell>
          <cell r="I881">
            <v>579.70000000000005</v>
          </cell>
          <cell r="J881">
            <v>40.299999999999997</v>
          </cell>
          <cell r="L881" t="str">
            <v>servicio</v>
          </cell>
          <cell r="O881" t="str">
            <v>modificación de diseño y maqueta del plano 3D del conujunto histórico de La Laguna (acciones complementarias) en las 4 versiones idiomas</v>
          </cell>
        </row>
        <row r="882">
          <cell r="A882">
            <v>2019020391</v>
          </cell>
          <cell r="C882" t="str">
            <v>A38299061</v>
          </cell>
          <cell r="D882" t="str">
            <v>SPET, TURISMO DE TENERIFE S.A.</v>
          </cell>
          <cell r="F882">
            <v>43621</v>
          </cell>
          <cell r="G882">
            <v>79342200</v>
          </cell>
          <cell r="I882">
            <v>2813.76</v>
          </cell>
          <cell r="J882">
            <v>182.89</v>
          </cell>
          <cell r="L882" t="str">
            <v>servicio</v>
          </cell>
          <cell r="O882" t="str">
            <v>cuota anual asociado a Turismo de Tenerife</v>
          </cell>
        </row>
        <row r="883">
          <cell r="A883">
            <v>2019020480</v>
          </cell>
          <cell r="C883" t="str">
            <v>B38887485</v>
          </cell>
          <cell r="D883" t="str">
            <v>FICHEROS, S.L.U. - (FOLDER PAPELERIAS)</v>
          </cell>
          <cell r="F883">
            <v>43621</v>
          </cell>
          <cell r="G883">
            <v>30197000</v>
          </cell>
          <cell r="I883">
            <v>207.41</v>
          </cell>
          <cell r="J883">
            <v>13.48</v>
          </cell>
          <cell r="L883" t="str">
            <v>suministro</v>
          </cell>
          <cell r="O883" t="str">
            <v>SUMINISTRO DE MATERIAL DE OFICINA PARA LAS DEPENDENCIAS DE TURISMO</v>
          </cell>
        </row>
        <row r="884">
          <cell r="A884">
            <v>2019022301</v>
          </cell>
          <cell r="C884" t="str">
            <v>B76504232</v>
          </cell>
          <cell r="D884" t="str">
            <v>TURISMO CIT S.L.</v>
          </cell>
          <cell r="F884">
            <v>43627</v>
          </cell>
          <cell r="G884">
            <v>79340000</v>
          </cell>
          <cell r="I884">
            <v>1607.51</v>
          </cell>
          <cell r="J884">
            <v>104.49</v>
          </cell>
          <cell r="L884" t="str">
            <v>servicio</v>
          </cell>
          <cell r="O884" t="str">
            <v>INSERCIÓN DE 1 PÁGINA DE PUBLICIDAD PARA LA PROMOCIÓN TURÍSITCA DE LA LAGUNA EN LA REVISTA INTERNACIONAL TURISMO CANARIAS, EN EL MES DE JULIO DE 2019, + BANNER GRANDE EN WEB DURANTE 6 MESES</v>
          </cell>
        </row>
        <row r="885">
          <cell r="A885">
            <v>2019024455</v>
          </cell>
          <cell r="C885" t="str">
            <v>42091927H</v>
          </cell>
          <cell r="D885" t="str">
            <v>RODRIGUEZ EXPOSITO, MARIA CANDELARIA</v>
          </cell>
          <cell r="F885">
            <v>43630</v>
          </cell>
          <cell r="G885">
            <v>44212000</v>
          </cell>
          <cell r="I885">
            <v>536.9</v>
          </cell>
          <cell r="J885">
            <v>8260</v>
          </cell>
          <cell r="L885" t="str">
            <v>suministro</v>
          </cell>
          <cell r="O885" t="str">
            <v>adquisición de 7 carpas 3x3 (incluye cortinas y puertas y juego de pesos) para las activiades de dinamización de la Concejalía de Turismo</v>
          </cell>
        </row>
        <row r="886">
          <cell r="A886">
            <v>2019037331</v>
          </cell>
          <cell r="C886" t="str">
            <v>A35004670</v>
          </cell>
          <cell r="D886" t="str">
            <v>VIAJES INSULAR, S.A.</v>
          </cell>
          <cell r="F886">
            <v>43797</v>
          </cell>
          <cell r="G886">
            <v>63510000</v>
          </cell>
          <cell r="I886">
            <v>364.89</v>
          </cell>
          <cell r="J886">
            <v>0</v>
          </cell>
          <cell r="L886" t="str">
            <v>servicio</v>
          </cell>
          <cell r="O886" t="str">
            <v>VUELOS Y ESTANCIA DE DOÑA ANTONIA BARRIOS MARICHAL DEL 27 AL 30 DE MARZO DE 2019 EN ALICANTE</v>
          </cell>
        </row>
        <row r="887">
          <cell r="A887">
            <v>2019051667</v>
          </cell>
          <cell r="C887" t="str">
            <v>A35004670</v>
          </cell>
          <cell r="D887" t="str">
            <v>VIAJES INSULAR, S.A.</v>
          </cell>
          <cell r="F887">
            <v>43798</v>
          </cell>
          <cell r="G887">
            <v>63510000</v>
          </cell>
          <cell r="I887">
            <v>250.5</v>
          </cell>
          <cell r="J887">
            <v>0</v>
          </cell>
          <cell r="L887" t="str">
            <v>servicio</v>
          </cell>
          <cell r="O887" t="str">
            <v>Factura Proforma n 34/100 de 18/07/2019 relativo a la asistencia de don Óscar Olave Lacalle a la reunión de la Comisión de Educación y Cultura de Grupo de Ciudades del Patrimonio de la Humanidad de España, en Madrid el día 19 de julio de 2019.</v>
          </cell>
        </row>
        <row r="888">
          <cell r="A888">
            <v>2019052534</v>
          </cell>
          <cell r="C888" t="str">
            <v>A35004670</v>
          </cell>
          <cell r="D888" t="str">
            <v>VIAJES INSULAR, S.A.</v>
          </cell>
          <cell r="F888">
            <v>43796</v>
          </cell>
          <cell r="G888">
            <v>63510000</v>
          </cell>
          <cell r="I888">
            <v>668.84</v>
          </cell>
          <cell r="J888">
            <v>0</v>
          </cell>
          <cell r="L888" t="str">
            <v>servicio</v>
          </cell>
          <cell r="O888" t="str">
            <v>Factura n FO37000373-2019 relativa a la asistencia del Director del Gabinete don Óscar Olave Lacalle, al IV Foro Iberoamericano de Alcaldes celebrado en Sevilla los días 16,17 y 18 de septiembre de 2019</v>
          </cell>
        </row>
        <row r="889">
          <cell r="A889">
            <v>2019052542</v>
          </cell>
          <cell r="C889" t="str">
            <v>A35004670</v>
          </cell>
          <cell r="D889" t="str">
            <v>VIAJES INSULAR, S.A.</v>
          </cell>
          <cell r="F889">
            <v>43788</v>
          </cell>
          <cell r="G889">
            <v>63510000</v>
          </cell>
          <cell r="I889">
            <v>772.84</v>
          </cell>
          <cell r="J889">
            <v>0</v>
          </cell>
          <cell r="L889" t="str">
            <v>servicio</v>
          </cell>
          <cell r="O889" t="str">
            <v>FACTURA N FO37000364-2019 DE 11/09/2019 RELATIVA A LA ASISTENCIA DEL SR ALCALDE AL IV FORO IBEROAMERICANO DE ALCALDES CELEBRADO EN SEVILLA LOS DÍAS 16,17 Y 18 DE SEPTIEMBRE DE 2019</v>
          </cell>
        </row>
        <row r="890">
          <cell r="A890">
            <v>2019052547</v>
          </cell>
          <cell r="C890" t="str">
            <v>A35004670</v>
          </cell>
          <cell r="D890" t="str">
            <v>VIAJES INSULAR, S.A.</v>
          </cell>
          <cell r="F890">
            <v>43794</v>
          </cell>
          <cell r="G890">
            <v>63510000</v>
          </cell>
          <cell r="I890">
            <v>181.77</v>
          </cell>
          <cell r="J890">
            <v>0</v>
          </cell>
          <cell r="L890" t="str">
            <v>servicio</v>
          </cell>
          <cell r="O890" t="str">
            <v>FACTURA N FO37000391-2019 RELATIVA A LA ASISTENCIA A LA II EDICION DE PREMIOS EMPRESARIALES INNOBANKIA CELEBRADO EN LAS PALMAS DE GRAN CANARIA EL 26 DE SEPTIEMBRE DE 2019</v>
          </cell>
        </row>
        <row r="891">
          <cell r="A891">
            <v>2019052551</v>
          </cell>
          <cell r="C891" t="str">
            <v>A35004670</v>
          </cell>
          <cell r="D891" t="str">
            <v>VIAJES INSULAR, S.A.</v>
          </cell>
          <cell r="F891">
            <v>43788</v>
          </cell>
          <cell r="G891">
            <v>63510000</v>
          </cell>
          <cell r="I891">
            <v>922.45</v>
          </cell>
          <cell r="J891">
            <v>0</v>
          </cell>
          <cell r="L891" t="str">
            <v>servicio</v>
          </cell>
          <cell r="O891" t="str">
            <v>FACTURA N FO37000465-2019 DE 23/10/2019 RELATIVO A VUELO Y ESTANCIA DE ALEJANDRO MARRERA CABRERA AL IV ENCUENTI DE ALCALDES Y ALCALDESAS CON LA INNOVACIÓN CELEBRADO EN MADRID LOS DÍAS 1 Y 2 DE OCTUBRE DE 2019</v>
          </cell>
        </row>
        <row r="892">
          <cell r="A892">
            <v>2019052554</v>
          </cell>
          <cell r="C892" t="str">
            <v>A35004670</v>
          </cell>
          <cell r="D892" t="str">
            <v>VIAJES INSULAR, S.A.</v>
          </cell>
          <cell r="F892">
            <v>43796</v>
          </cell>
          <cell r="G892">
            <v>63510000</v>
          </cell>
          <cell r="I892">
            <v>700.29</v>
          </cell>
          <cell r="J892">
            <v>0</v>
          </cell>
          <cell r="L892" t="str">
            <v>servicio</v>
          </cell>
          <cell r="O892" t="str">
            <v>FCATURA N FO24013883-2019 RELATIVA A VUELO Y ESTNACIA DEL SR. ALCALDE POR LA ASISTENCIA AL CONVENIO DE COLABORACIÓN ENTRE MINISTERIO DE FOMENTO, CCAA, CABILDO Y AYTO DE LA LAGUNA</v>
          </cell>
        </row>
        <row r="893">
          <cell r="A893">
            <v>2019052815</v>
          </cell>
          <cell r="C893" t="str">
            <v>A28229813</v>
          </cell>
          <cell r="D893" t="str">
            <v>VIAJES EL CORTE INGLES SA</v>
          </cell>
          <cell r="F893">
            <v>43796</v>
          </cell>
          <cell r="G893">
            <v>63510000</v>
          </cell>
          <cell r="I893">
            <v>135.72</v>
          </cell>
          <cell r="J893">
            <v>0</v>
          </cell>
          <cell r="L893" t="str">
            <v>servicio</v>
          </cell>
          <cell r="O893" t="str">
            <v>Presupuesto relativo a los billetes emitidos a nombre de don José Manuel Hernández Díaz, Concejal de Servicios Municipales para la asistencia a la 20a Edición del Salón Internacional de Equipamientos y Servicios Municipales, Municipalia, celebrado en Lérida, los días 22, 23 y 24 de octubre de 2019</v>
          </cell>
        </row>
        <row r="894">
          <cell r="A894">
            <v>2019053715</v>
          </cell>
          <cell r="C894" t="str">
            <v>A35004670</v>
          </cell>
          <cell r="D894" t="str">
            <v>VIAJES INSULAR, S.A.</v>
          </cell>
          <cell r="F894">
            <v>43796</v>
          </cell>
          <cell r="G894">
            <v>63510000</v>
          </cell>
          <cell r="I894">
            <v>359.2</v>
          </cell>
          <cell r="J894">
            <v>0</v>
          </cell>
          <cell r="L894" t="str">
            <v>servicio</v>
          </cell>
          <cell r="O894" t="str">
            <v>VUELO Y ESTANCIA DE DOÑA ANTONIA BARRIOS MARICHAL, DIRECTORA DE LA ASESORÍA JURÍDICA, PARA ASISTIR A LAS IX JORNADAS DE DERECHO LABORAL DE LANZAROTE, LOS DÍAS 3 Y 4 DE OCTUBRE DE 2019</v>
          </cell>
        </row>
        <row r="895">
          <cell r="A895">
            <v>2019057865</v>
          </cell>
          <cell r="C895" t="str">
            <v>A35004670</v>
          </cell>
          <cell r="D895" t="str">
            <v>VIAJES INSULAR, S.A.</v>
          </cell>
          <cell r="F895">
            <v>43815</v>
          </cell>
          <cell r="G895">
            <v>63510000</v>
          </cell>
          <cell r="I895">
            <v>194.36</v>
          </cell>
          <cell r="J895">
            <v>0</v>
          </cell>
          <cell r="L895" t="str">
            <v>servicio</v>
          </cell>
          <cell r="O895" t="str">
            <v>Vuelo y alojamiento del Sr. Alcalde por la asistencia a la Reunión ordinaria de la Comisión Ejecutiva del Grupo de Ciudades Patrimonio de la Humanidad de España, celebrada en Ibiza el 15 de noviembre de 2019</v>
          </cell>
        </row>
        <row r="896">
          <cell r="A896">
            <v>2019057881</v>
          </cell>
          <cell r="C896" t="str">
            <v>A28229813</v>
          </cell>
          <cell r="D896" t="str">
            <v>VIAJES EL CORTE INGLES SA</v>
          </cell>
          <cell r="F896">
            <v>43812</v>
          </cell>
          <cell r="G896">
            <v>63510000</v>
          </cell>
          <cell r="I896">
            <v>39.5</v>
          </cell>
          <cell r="J896">
            <v>0</v>
          </cell>
          <cell r="L896" t="str">
            <v>servicio</v>
          </cell>
          <cell r="O896" t="str">
            <v>Reserva y compra de billetes de avión para la asistencia del Sr. Concejal de Servicios Municipales y Medio Ambiente, don José Manuel Hernández Díaz, a la ¿Jornada sobre tratamiento de residuos¿ celebrada en La Palma, el día 11 de noviembre de 2019.</v>
          </cell>
        </row>
        <row r="897">
          <cell r="A897">
            <v>2019058769</v>
          </cell>
          <cell r="C897" t="str">
            <v>A35004670</v>
          </cell>
          <cell r="D897" t="str">
            <v>VIAJES INSULAR, S.A.</v>
          </cell>
          <cell r="F897">
            <v>43819</v>
          </cell>
          <cell r="G897">
            <v>63510000</v>
          </cell>
          <cell r="I897">
            <v>969.33</v>
          </cell>
          <cell r="J897">
            <v>0</v>
          </cell>
          <cell r="L897" t="str">
            <v>servicio</v>
          </cell>
          <cell r="O897" t="str">
            <v>Relativo a la asistencia del Sr. Alcalde a la 9a Edición Smart City Expo World Congress celebradao en Barcelona del 19 al 21 de noviembre de 2019</v>
          </cell>
        </row>
        <row r="898">
          <cell r="A898">
            <v>2019028962</v>
          </cell>
          <cell r="C898" t="str">
            <v>43819971A</v>
          </cell>
          <cell r="D898" t="str">
            <v>CASTAÑEDA CABRERA HÉCTOR</v>
          </cell>
          <cell r="F898">
            <v>43727</v>
          </cell>
          <cell r="G898">
            <v>35111200</v>
          </cell>
          <cell r="I898">
            <v>414</v>
          </cell>
          <cell r="J898">
            <v>26.91</v>
          </cell>
          <cell r="L898" t="str">
            <v>Servicio</v>
          </cell>
          <cell r="O898" t="str">
            <v>6 kit de emergencia, 2 extintores y 10 vallas de seguridad evento 'Sanbetinto' Plaza de La Concepción, 27 de junio de 2019</v>
          </cell>
        </row>
        <row r="899">
          <cell r="A899">
            <v>2019035530</v>
          </cell>
          <cell r="C899" t="str">
            <v>G76678143</v>
          </cell>
          <cell r="D899" t="str">
            <v>FUNDACIÓN CANARIA TELESFORO BRAVO-JUAN COELLO</v>
          </cell>
          <cell r="F899">
            <v>43690</v>
          </cell>
          <cell r="G899">
            <v>92000000</v>
          </cell>
          <cell r="I899">
            <v>1430</v>
          </cell>
          <cell r="J899">
            <v>0</v>
          </cell>
          <cell r="L899" t="str">
            <v>servicio</v>
          </cell>
          <cell r="O899" t="str">
            <v>Jornadas ambientales marinas evento 'Bajamar y el Mar' día 14 de agosto en el Paseo de las Piscinas de Bajamar'</v>
          </cell>
        </row>
        <row r="900">
          <cell r="A900">
            <v>2019035608</v>
          </cell>
          <cell r="C900" t="str">
            <v>B35975424</v>
          </cell>
          <cell r="D900" t="str">
            <v>GRUPO SANITARIO ATLÁNTICO, S. A.</v>
          </cell>
          <cell r="F900">
            <v>43629</v>
          </cell>
          <cell r="G900">
            <v>34114121</v>
          </cell>
          <cell r="I900">
            <v>330</v>
          </cell>
          <cell r="J900">
            <v>0</v>
          </cell>
          <cell r="L900" t="str">
            <v>servicio</v>
          </cell>
          <cell r="O900" t="str">
            <v>una unidad de Soporte Vital Básico con conductor y técnico para el evento 'Bajamar y el Mar' el día 14 de agosto de 2019, en zona pisicinas de Bajamar, de 12:30 a 23:30horas</v>
          </cell>
        </row>
        <row r="901">
          <cell r="A901">
            <v>2019036136</v>
          </cell>
          <cell r="C901" t="str">
            <v>B38435285</v>
          </cell>
          <cell r="D901" t="str">
            <v>TRANSPORTES Y GRUAS CUCHI, S.L</v>
          </cell>
          <cell r="F901">
            <v>43698</v>
          </cell>
          <cell r="G901">
            <v>60100000</v>
          </cell>
          <cell r="I901">
            <v>180</v>
          </cell>
          <cell r="J901">
            <v>5.4</v>
          </cell>
          <cell r="L901" t="str">
            <v>servicio</v>
          </cell>
          <cell r="O901" t="str">
            <v>servicio grúas para transporte de barco en relación con el evento 'Bajamar y el mar'</v>
          </cell>
        </row>
        <row r="902">
          <cell r="A902">
            <v>2019036310</v>
          </cell>
          <cell r="C902" t="str">
            <v>B76743012</v>
          </cell>
          <cell r="D902" t="str">
            <v>PLUSSCLASS AUDIO VISUALES SL</v>
          </cell>
          <cell r="F902">
            <v>43690</v>
          </cell>
          <cell r="G902">
            <v>51313000</v>
          </cell>
          <cell r="I902">
            <v>9233.5</v>
          </cell>
          <cell r="J902">
            <v>600.17999999999995</v>
          </cell>
          <cell r="L902" t="str">
            <v>servicio</v>
          </cell>
          <cell r="O902" t="str">
            <v>ALQUILER DE EQUIPOS DE SONIDO E ILUMINACIÓN PARA CONCIERTO DEL GRUPO ACHAMÁN, DENTRO DEL EVENTO 'BAJAMAR Y EL MAR' A CELEBRAR EN LA ZONA DE LAS PISICINAS DE BAJAMAR EL DÍA 14 DE AGOSTO DE 2019</v>
          </cell>
        </row>
        <row r="903">
          <cell r="A903">
            <v>2019036386</v>
          </cell>
          <cell r="C903" t="str">
            <v>78403021T</v>
          </cell>
          <cell r="D903" t="str">
            <v>PÉREZ CORREA MARÍA DE LOS ÁNGELES</v>
          </cell>
          <cell r="F903">
            <v>43698</v>
          </cell>
          <cell r="G903">
            <v>45223800</v>
          </cell>
          <cell r="I903">
            <v>631.85</v>
          </cell>
          <cell r="J903">
            <v>44.85</v>
          </cell>
          <cell r="L903" t="str">
            <v>servicio</v>
          </cell>
          <cell r="O903" t="str">
            <v>INSTALACIÓN DE 6 CARPAS, MESAS, SILLAS, Y BANDEROLAS (PROPIEDAD MUNICIPAL) PARA EL EVENTO 'BAJAMAR Y EL MAR' EL DÍA 14 DE AGOSTO DE 2019</v>
          </cell>
        </row>
        <row r="904">
          <cell r="A904">
            <v>2019038514</v>
          </cell>
          <cell r="C904" t="str">
            <v>B76237189</v>
          </cell>
          <cell r="D904" t="str">
            <v>EPC CENTRO DE PROYECTOS SL</v>
          </cell>
          <cell r="F904">
            <v>43717</v>
          </cell>
          <cell r="G904">
            <v>79000000</v>
          </cell>
          <cell r="I904">
            <v>4990</v>
          </cell>
          <cell r="J904">
            <v>324.35000000000002</v>
          </cell>
          <cell r="L904" t="str">
            <v>servicio</v>
          </cell>
          <cell r="O904" t="str">
            <v>Servicio de Reformulación y Acuerdo de Cooperación del Proyecto City +</v>
          </cell>
        </row>
        <row r="905">
          <cell r="A905">
            <v>2019039149</v>
          </cell>
          <cell r="C905" t="str">
            <v>B35598630</v>
          </cell>
          <cell r="D905" t="str">
            <v>UNAHORAMENOS PRODUCCIONES SL.</v>
          </cell>
          <cell r="F905">
            <v>43717</v>
          </cell>
          <cell r="G905">
            <v>79421000</v>
          </cell>
          <cell r="I905">
            <v>14500</v>
          </cell>
          <cell r="J905">
            <v>942.5</v>
          </cell>
          <cell r="L905" t="str">
            <v>servicio</v>
          </cell>
          <cell r="O905" t="str">
            <v>DISEÑO Y ASESORAMIENTO EN EL PROYECTO DE LA NOCHE EN BLANCO DE LA LAGUNA 2019 (LNB 2019)</v>
          </cell>
        </row>
        <row r="906">
          <cell r="A906">
            <v>2019039689</v>
          </cell>
          <cell r="C906" t="str">
            <v>52833901A</v>
          </cell>
          <cell r="D906" t="str">
            <v>JUAN VALENTÍN RODRÍGUEZ VIERA</v>
          </cell>
          <cell r="F906">
            <v>43717</v>
          </cell>
          <cell r="G906">
            <v>79421000</v>
          </cell>
          <cell r="I906">
            <v>14500</v>
          </cell>
          <cell r="J906">
            <v>942.5</v>
          </cell>
          <cell r="L906" t="str">
            <v>servicio</v>
          </cell>
          <cell r="O906" t="str">
            <v>SERVICIO DE COORDINACIÓN EJECUTIVA DEL EVENTO LA NOCHE EN BLANCO 2019 A CELEBRAR EL 16 DE NOVIEMBRE EN LA LAGUNA LNB2019</v>
          </cell>
        </row>
        <row r="907">
          <cell r="A907">
            <v>2019040666</v>
          </cell>
          <cell r="C907" t="str">
            <v>42175464L</v>
          </cell>
          <cell r="D907" t="str">
            <v>HERNANDEZ MARTIN FRANCISCO</v>
          </cell>
          <cell r="F907">
            <v>43726</v>
          </cell>
          <cell r="G907">
            <v>79822500</v>
          </cell>
          <cell r="I907">
            <v>1700</v>
          </cell>
          <cell r="J907">
            <v>110.5</v>
          </cell>
          <cell r="L907" t="str">
            <v>servicio</v>
          </cell>
          <cell r="O907" t="str">
            <v>SERVICIO DE DISEÑO E IDEACIÓN DE IMÁGENES PARA CAMPAÑA COMERCIAL 2019 (CARTEL, PROGRAMA, VALLA, MARQUESINA, PEGATINA COMERCIO, CAMISETA PARA LA NOCHE EN BLANCO 2019</v>
          </cell>
        </row>
        <row r="908">
          <cell r="A908">
            <v>2019042368</v>
          </cell>
          <cell r="C908" t="str">
            <v>42085159N</v>
          </cell>
          <cell r="D908" t="str">
            <v>GOBIERNO HERNANDEZ ÁNGEL</v>
          </cell>
          <cell r="F908">
            <v>43747</v>
          </cell>
          <cell r="G908">
            <v>79810000</v>
          </cell>
          <cell r="I908">
            <v>2056.25</v>
          </cell>
          <cell r="J908">
            <v>133.66</v>
          </cell>
          <cell r="L908" t="str">
            <v>servicio</v>
          </cell>
          <cell r="O908" t="str">
            <v>carteles 23x42, carteles A4 y banderolas tipo lona, con motivo de la celebración de La Noche en Tinto en noviembre de 2019</v>
          </cell>
        </row>
        <row r="909">
          <cell r="A909">
            <v>2019042403</v>
          </cell>
          <cell r="C909" t="str">
            <v>B38085551</v>
          </cell>
          <cell r="D909" t="str">
            <v>IMPRENTA BONNET S.L.</v>
          </cell>
          <cell r="F909">
            <v>43747</v>
          </cell>
          <cell r="G909">
            <v>79810000</v>
          </cell>
          <cell r="I909">
            <v>1802</v>
          </cell>
          <cell r="J909">
            <v>117.13</v>
          </cell>
          <cell r="L909" t="str">
            <v>servicio</v>
          </cell>
          <cell r="O909" t="str">
            <v>impresiones SA3 Color 2 caras, mapas Ruta del Pincho 2019.</v>
          </cell>
        </row>
        <row r="910">
          <cell r="A910">
            <v>2019043106</v>
          </cell>
          <cell r="C910" t="str">
            <v>G96940960</v>
          </cell>
          <cell r="D910" t="str">
            <v>FUNDACION INSTITUTO DE AGRICULTURA ECOLOGICA SOSTENIBLE</v>
          </cell>
          <cell r="F910">
            <v>43782</v>
          </cell>
          <cell r="G910">
            <v>22110000</v>
          </cell>
          <cell r="I910">
            <v>500</v>
          </cell>
          <cell r="J910">
            <v>0</v>
          </cell>
          <cell r="L910" t="str">
            <v>suministro</v>
          </cell>
          <cell r="O910" t="str">
            <v>SUMINISTRO DE 25 LIBROS DE AGROECOLOGÍA DE MIGUEL ANTEL ALTIERI</v>
          </cell>
        </row>
        <row r="911">
          <cell r="A911">
            <v>2019043470</v>
          </cell>
          <cell r="C911" t="str">
            <v>B76737485</v>
          </cell>
          <cell r="D911" t="str">
            <v>PHENOMENAL STUDIO</v>
          </cell>
          <cell r="F911">
            <v>43735</v>
          </cell>
          <cell r="G911">
            <v>79342200</v>
          </cell>
          <cell r="I911">
            <v>5600</v>
          </cell>
          <cell r="J911">
            <v>364</v>
          </cell>
          <cell r="L911" t="str">
            <v>servicio</v>
          </cell>
          <cell r="O911" t="str">
            <v>servicio de comunicación (relacón con medios, ruedas de prensa, dossieres de prnsa y otros), producción audiovisual (aftermovie, sopt, reel medios, piezas previas a difusión ) y fotografía (documentación del evento y suministro de fotografías (documentación evento, imágenes, etc) para LA NOCHE EN BLANCO 2019</v>
          </cell>
        </row>
        <row r="912">
          <cell r="A912">
            <v>2019044497</v>
          </cell>
          <cell r="C912" t="str">
            <v>Q3818001D</v>
          </cell>
          <cell r="D912" t="str">
            <v>UNIVERSIDAD DE LA LAGUNA</v>
          </cell>
          <cell r="F912">
            <v>43782</v>
          </cell>
          <cell r="G912">
            <v>79951000</v>
          </cell>
          <cell r="I912">
            <v>1500</v>
          </cell>
          <cell r="J912">
            <v>0</v>
          </cell>
          <cell r="L912" t="str">
            <v>servicio</v>
          </cell>
          <cell r="O912" t="str">
            <v>coordinación y dirección del seminario sobre el campesinado y la conservación del medio natural y Presentación de la Cátedra Pedro Molina Ramos de Estudios Campesinos</v>
          </cell>
        </row>
        <row r="913">
          <cell r="A913">
            <v>2019044689</v>
          </cell>
          <cell r="C913" t="str">
            <v>78614086V</v>
          </cell>
          <cell r="D913" t="str">
            <v>LOPEZ TRUJILLO ZEBENSUI</v>
          </cell>
          <cell r="F913">
            <v>43767</v>
          </cell>
          <cell r="G913">
            <v>79311000</v>
          </cell>
          <cell r="I913">
            <v>14990</v>
          </cell>
          <cell r="J913">
            <v>974.35</v>
          </cell>
          <cell r="L913" t="str">
            <v>servicio</v>
          </cell>
          <cell r="O913" t="str">
            <v>ESTUDIO DIAGNÓSTICO PARA EL FOMENTO DE LA SOBERANÍA ALIMENTARIA, LA EDUCACIÓN AMBIENTAL Y LA SOSTENIBILIDAD DEL TERRITORIO DE LA LAGUNA</v>
          </cell>
        </row>
        <row r="914">
          <cell r="A914">
            <v>2019045454</v>
          </cell>
          <cell r="C914" t="str">
            <v>G38733010</v>
          </cell>
          <cell r="D914" t="str">
            <v>ASOCIACION CULTURAL AGRARTE</v>
          </cell>
          <cell r="F914">
            <v>43767</v>
          </cell>
          <cell r="G914">
            <v>80500000</v>
          </cell>
          <cell r="I914">
            <v>14000</v>
          </cell>
          <cell r="J914">
            <v>0</v>
          </cell>
          <cell r="L914" t="str">
            <v>servicio</v>
          </cell>
          <cell r="O914" t="str">
            <v>Servicio de Talleres AGRARTE 2019 'La huerta urbana en envases'</v>
          </cell>
        </row>
        <row r="915">
          <cell r="A915">
            <v>2019046354</v>
          </cell>
          <cell r="C915" t="str">
            <v>43813903F</v>
          </cell>
          <cell r="D915" t="str">
            <v>ESPINOSA DIAZ FULGENCIO</v>
          </cell>
          <cell r="F915">
            <v>43789</v>
          </cell>
          <cell r="G915">
            <v>79952000</v>
          </cell>
          <cell r="I915">
            <v>2572.02</v>
          </cell>
          <cell r="J915">
            <v>167.18</v>
          </cell>
          <cell r="L915" t="str">
            <v>servicio</v>
          </cell>
          <cell r="O915" t="str">
            <v>SERVICIO DE PRODUCCIÓN DE LA RECOVITA DE NAVIDAD 2019 DEL 6 AL 8 DE DICIEMBRE EN LA PLAZA DE LOS REMEDIOS (ORGANIZACIÓN DEL MATERIAL, GESTIÓN DEL EVENTO, DIFUSIÓN, DINAMIZACIÓN Y DECORACIÓN)</v>
          </cell>
        </row>
        <row r="916">
          <cell r="A916">
            <v>2019046367</v>
          </cell>
          <cell r="C916" t="str">
            <v>43813903F</v>
          </cell>
          <cell r="D916" t="str">
            <v>ESPINOSA DIAZ FULGENCIO</v>
          </cell>
          <cell r="F916">
            <v>43789</v>
          </cell>
          <cell r="G916">
            <v>79952000</v>
          </cell>
          <cell r="I916">
            <v>2560</v>
          </cell>
          <cell r="J916">
            <v>179.2</v>
          </cell>
          <cell r="L916" t="str">
            <v>servicio</v>
          </cell>
          <cell r="O916" t="str">
            <v>SERVICIO DE PRODUCCIÓN DE LA RECOVITA DE NAVIDAD 2019, EN LA ZONA CUESTA-TACO, PLAZA DEL TRANVÍA, DEL 20 AL 22 DE DICIEMBRE, ACTIVIDAD 2.3.1., DEL PROYECTO CITY 2020, COFINANCIADO POR EL FEDER EN EL ÁMBITO DEL PROGRAMA DE COOPERACIÓN TERRITORIAL INTERREG MAC 2014-2020.</v>
          </cell>
        </row>
        <row r="917">
          <cell r="A917">
            <v>2019046991</v>
          </cell>
          <cell r="C917" t="str">
            <v>A38010856</v>
          </cell>
          <cell r="D917" t="str">
            <v>AGUAS DE VILAFLOR SA</v>
          </cell>
          <cell r="F917">
            <v>43769</v>
          </cell>
          <cell r="G917">
            <v>65110000</v>
          </cell>
          <cell r="I917">
            <v>43.23</v>
          </cell>
          <cell r="J917">
            <v>1.3</v>
          </cell>
          <cell r="L917" t="str">
            <v>suministro</v>
          </cell>
          <cell r="O917" t="str">
            <v>Mantenimiento y suministro de agua para las dependencias de la Concejal de Promoción Económica desde el 21 de octubre hasta 31 de diciembre de 2019</v>
          </cell>
        </row>
        <row r="918">
          <cell r="A918">
            <v>2019048965</v>
          </cell>
          <cell r="C918" t="str">
            <v>B76586544</v>
          </cell>
          <cell r="D918" t="str">
            <v>SERVIMAXIMO 2009 S.L.</v>
          </cell>
          <cell r="F918">
            <v>43782</v>
          </cell>
          <cell r="G918">
            <v>98341140</v>
          </cell>
          <cell r="I918">
            <v>65</v>
          </cell>
          <cell r="J918">
            <v>4.22</v>
          </cell>
          <cell r="L918" t="str">
            <v>servicio</v>
          </cell>
          <cell r="O918" t="str">
            <v>auxiliares de servicio (seguridad) para el Ex-convento de Santo Domíngo para las jornadas 'Ten el producto local a mano' y 'Cátedra Pedro Molina'</v>
          </cell>
        </row>
        <row r="919">
          <cell r="A919">
            <v>2019049014</v>
          </cell>
          <cell r="C919" t="str">
            <v>G76643311</v>
          </cell>
          <cell r="D919" t="str">
            <v>TAGORAL ASOCIACION CANARIA DE NARRACION ORAL</v>
          </cell>
          <cell r="F919">
            <v>43775</v>
          </cell>
          <cell r="G919">
            <v>92000000</v>
          </cell>
          <cell r="I919">
            <v>1600</v>
          </cell>
          <cell r="J919">
            <v>104</v>
          </cell>
          <cell r="L919" t="str">
            <v>servicio</v>
          </cell>
          <cell r="O919" t="str">
            <v>5 pases de cuenta cuentos 'Despertando cuentos' durante La Noche en Blanco 2019, el día 16 de noviembre</v>
          </cell>
        </row>
        <row r="920">
          <cell r="A920">
            <v>2019049015</v>
          </cell>
          <cell r="C920" t="str">
            <v>78556749L</v>
          </cell>
          <cell r="D920" t="str">
            <v>RAMOS MARTIN JOSUÉ DAVID</v>
          </cell>
          <cell r="F920">
            <v>43784</v>
          </cell>
          <cell r="G920">
            <v>79311000</v>
          </cell>
          <cell r="I920">
            <v>7739</v>
          </cell>
          <cell r="J920">
            <v>503.04</v>
          </cell>
          <cell r="L920" t="str">
            <v>servicio</v>
          </cell>
          <cell r="O920" t="str">
            <v>ESTUDIO DE LA POTENCIALIDAD AGROTURÍSTICA Y DISEÑO DE ITINERARIOS DE LA ZONA TEJINA-VALLE DE GUERRA-BAJAMAR-PUNTA DE HIDALGO</v>
          </cell>
        </row>
        <row r="921">
          <cell r="A921">
            <v>2019049021</v>
          </cell>
          <cell r="C921" t="str">
            <v>78533549A</v>
          </cell>
          <cell r="D921" t="str">
            <v>CABRERA GIL ANDRÉS</v>
          </cell>
          <cell r="F921">
            <v>43775</v>
          </cell>
          <cell r="G921">
            <v>92312130</v>
          </cell>
          <cell r="I921">
            <v>500</v>
          </cell>
          <cell r="J921">
            <v>0</v>
          </cell>
          <cell r="L921" t="str">
            <v>servicio</v>
          </cell>
          <cell r="O921" t="str">
            <v>concierto de 'El gen Cedrés' durante La Noche en Blanco 2019 a celebrar el 16 de noviembre</v>
          </cell>
        </row>
        <row r="922">
          <cell r="A922">
            <v>2019049140</v>
          </cell>
          <cell r="C922" t="str">
            <v>44300118W</v>
          </cell>
          <cell r="D922" t="str">
            <v>MARRERO MONTESDEOCA SANTIAGO</v>
          </cell>
          <cell r="F922">
            <v>43781</v>
          </cell>
          <cell r="G922">
            <v>92312130</v>
          </cell>
          <cell r="I922">
            <v>2425</v>
          </cell>
          <cell r="J922">
            <v>157.63</v>
          </cell>
          <cell r="L922" t="str">
            <v>servicio</v>
          </cell>
          <cell r="O922" t="str">
            <v>actuación del grupo 'Sirinoque Folk' en La Noche en Blanco el día 16 de noviembre de 2019</v>
          </cell>
        </row>
        <row r="923">
          <cell r="A923">
            <v>2019049153</v>
          </cell>
          <cell r="C923" t="str">
            <v>B76794544</v>
          </cell>
          <cell r="D923" t="str">
            <v>BOLINA TEATRO DE TITERES Y OBJETOS SL</v>
          </cell>
          <cell r="F923">
            <v>43777</v>
          </cell>
          <cell r="G923">
            <v>37513000</v>
          </cell>
          <cell r="I923">
            <v>3000</v>
          </cell>
          <cell r="J923">
            <v>195</v>
          </cell>
          <cell r="L923" t="str">
            <v>servicio</v>
          </cell>
          <cell r="O923" t="str">
            <v>SERVICIO DE DOS PASES DEL ESPECTÁCULO MIRA MIRÓ PARA LA NOCHE EN BLANCO 2019</v>
          </cell>
        </row>
        <row r="924">
          <cell r="A924">
            <v>2019049172</v>
          </cell>
          <cell r="C924" t="str">
            <v>43790633J</v>
          </cell>
          <cell r="D924" t="str">
            <v>MALDONADO ABREU GABRIEL</v>
          </cell>
          <cell r="F924">
            <v>43775</v>
          </cell>
          <cell r="G924">
            <v>92312100</v>
          </cell>
          <cell r="I924">
            <v>5500</v>
          </cell>
          <cell r="J924">
            <v>357.5</v>
          </cell>
          <cell r="L924" t="str">
            <v>servicio</v>
          </cell>
          <cell r="O924" t="str">
            <v>representación del espectáculo de teatro 'El Paso de los Cisnes', de la compañia Reciclown Teatro, 2 pases en La Noche en Blanco, el día 16 de noviembre de 2019</v>
          </cell>
        </row>
        <row r="925">
          <cell r="A925">
            <v>2019049200</v>
          </cell>
          <cell r="C925" t="str">
            <v>F85415040</v>
          </cell>
          <cell r="D925" t="str">
            <v>MUSICOS UNIDOS S.XXI S COOP MAD</v>
          </cell>
          <cell r="F925">
            <v>43775</v>
          </cell>
          <cell r="G925">
            <v>92312130</v>
          </cell>
          <cell r="I925">
            <v>900</v>
          </cell>
          <cell r="J925">
            <v>58.5</v>
          </cell>
          <cell r="L925" t="str">
            <v>servicio</v>
          </cell>
          <cell r="O925" t="str">
            <v>concierto de Belselch Rodríguez And Marcos del Castillo (con Elena González) en La Noche en Blanco el 16 de noviembre de 2019</v>
          </cell>
        </row>
        <row r="926">
          <cell r="A926">
            <v>2019049357</v>
          </cell>
          <cell r="C926" t="str">
            <v>B85891331</v>
          </cell>
          <cell r="D926" t="str">
            <v>CIA. DANIEL ABREU, S.L</v>
          </cell>
          <cell r="F926">
            <v>43780</v>
          </cell>
          <cell r="G926">
            <v>92000000</v>
          </cell>
          <cell r="I926">
            <v>2200</v>
          </cell>
          <cell r="J926">
            <v>143</v>
          </cell>
          <cell r="L926" t="str">
            <v>servicio</v>
          </cell>
          <cell r="O926" t="str">
            <v>dos representaciones teatrales de 'Más o Menos Inquietos' por la Cía. Daniel Abreu en La Noche en Blanco el día 16 de noviembre de 2019</v>
          </cell>
        </row>
        <row r="927">
          <cell r="A927">
            <v>2019049535</v>
          </cell>
          <cell r="C927" t="str">
            <v>B38726840</v>
          </cell>
          <cell r="D927" t="str">
            <v>FABRICACIÓN CANARIA DEL DISCO</v>
          </cell>
          <cell r="F927">
            <v>43780</v>
          </cell>
          <cell r="G927">
            <v>92312120</v>
          </cell>
          <cell r="I927">
            <v>1800</v>
          </cell>
          <cell r="J927">
            <v>117</v>
          </cell>
          <cell r="L927" t="str">
            <v>servicio</v>
          </cell>
          <cell r="O927" t="str">
            <v>actuación Fran Bajara para la Noche en Blanco 2019</v>
          </cell>
        </row>
        <row r="928">
          <cell r="A928">
            <v>2019049623</v>
          </cell>
          <cell r="C928" t="str">
            <v>B35975424</v>
          </cell>
          <cell r="D928" t="str">
            <v>GRUPO SANITARIO ATLÁNTICO, S. A.</v>
          </cell>
          <cell r="F928">
            <v>43784</v>
          </cell>
          <cell r="G928">
            <v>85143000</v>
          </cell>
          <cell r="I928">
            <v>180</v>
          </cell>
          <cell r="J928">
            <v>0</v>
          </cell>
          <cell r="L928" t="str">
            <v>servicio</v>
          </cell>
          <cell r="O928" t="str">
            <v>Una unidad de Soporte Vital Básico (según normativa Real Decreto 836/2012) con Conductor y Técnico desde las 17:30 hasta las 23:30 horas del día 28 de noviembre de 2019</v>
          </cell>
        </row>
        <row r="929">
          <cell r="A929">
            <v>2019049806</v>
          </cell>
          <cell r="C929" t="str">
            <v>52824365N</v>
          </cell>
          <cell r="D929" t="str">
            <v>HERNANDEZ JORGE JOSÉ PEDRO</v>
          </cell>
          <cell r="F929">
            <v>43777</v>
          </cell>
          <cell r="G929">
            <v>92312100</v>
          </cell>
          <cell r="I929">
            <v>2100</v>
          </cell>
          <cell r="J929">
            <v>136.5</v>
          </cell>
          <cell r="L929" t="str">
            <v>servicio</v>
          </cell>
          <cell r="O929" t="str">
            <v>3 representaciones teatrales del espectáculo 'El árbol de la palabra' de Teatro KDO, en La Noche en Blanco el 16 de noviembre de 2019</v>
          </cell>
        </row>
        <row r="930">
          <cell r="A930">
            <v>2019049847</v>
          </cell>
          <cell r="C930" t="str">
            <v>43611879S</v>
          </cell>
          <cell r="D930" t="str">
            <v>MOLINA RODRIGUEZ ANDRÉS</v>
          </cell>
          <cell r="F930">
            <v>43780</v>
          </cell>
          <cell r="G930">
            <v>92312130</v>
          </cell>
          <cell r="I930">
            <v>3000</v>
          </cell>
          <cell r="J930">
            <v>195</v>
          </cell>
          <cell r="L930" t="str">
            <v>servicio</v>
          </cell>
          <cell r="O930" t="str">
            <v>concierto de Ándres Molina con Pedro Flores y Rebeca Píriz , 2 pases de 'Los hombres que bebieron con Dylan Thomas', para La Noche en Blanco el día 16 de noviembre de 2019</v>
          </cell>
        </row>
        <row r="931">
          <cell r="A931">
            <v>2019049848</v>
          </cell>
          <cell r="C931" t="str">
            <v>78403021T</v>
          </cell>
          <cell r="D931" t="str">
            <v>PÉREZ CORREA MARÍA DE LOS ÁNGELES</v>
          </cell>
          <cell r="F931">
            <v>43784</v>
          </cell>
          <cell r="G931">
            <v>45255400</v>
          </cell>
          <cell r="I931">
            <v>2763</v>
          </cell>
          <cell r="J931">
            <v>179.6</v>
          </cell>
          <cell r="L931" t="str">
            <v>servicio</v>
          </cell>
          <cell r="O931" t="str">
            <v>ALQUILER MONTAJE Y DESMONTAJE DE VEINTIOCHO CARPAS 3X3, UNA CARPA 4X4, SESENTA Y NUEVE TABLONES (MESAS) Y UN ROLLO MANTELERÍA AZUL DE PAPEL PARA EL EVENTO: 'LA NOCHE EN TINTO'</v>
          </cell>
        </row>
        <row r="932">
          <cell r="A932">
            <v>2019049862</v>
          </cell>
          <cell r="C932" t="str">
            <v>B76642495</v>
          </cell>
          <cell r="D932" t="str">
            <v>ABUBUKAKA SL.</v>
          </cell>
          <cell r="F932">
            <v>43777</v>
          </cell>
          <cell r="G932">
            <v>92000000</v>
          </cell>
          <cell r="I932">
            <v>6390</v>
          </cell>
          <cell r="J932">
            <v>415.35</v>
          </cell>
          <cell r="L932" t="str">
            <v>servicio</v>
          </cell>
          <cell r="O932" t="str">
            <v>Actuación de ABUBUKAKA en La Noche en Blanco el día 16 de noviembre de 2019</v>
          </cell>
        </row>
        <row r="933">
          <cell r="A933">
            <v>2019049872</v>
          </cell>
          <cell r="C933" t="str">
            <v>B38302345</v>
          </cell>
          <cell r="D933" t="str">
            <v>LA ESPERANZA IMPRESORES S.L.</v>
          </cell>
          <cell r="F933">
            <v>43777</v>
          </cell>
          <cell r="G933">
            <v>79810000</v>
          </cell>
          <cell r="I933">
            <v>325</v>
          </cell>
          <cell r="J933">
            <v>21.12</v>
          </cell>
          <cell r="L933" t="str">
            <v>servicio</v>
          </cell>
          <cell r="O933" t="str">
            <v>impresión de 2.000 carteles A-3 en 4 tintas, de La Noche en Blanco</v>
          </cell>
        </row>
        <row r="934">
          <cell r="A934">
            <v>2019049895</v>
          </cell>
          <cell r="C934" t="str">
            <v>78621409A</v>
          </cell>
          <cell r="D934" t="str">
            <v>RODRIGUEZ YANES CÉSAR</v>
          </cell>
          <cell r="F934">
            <v>43777</v>
          </cell>
          <cell r="G934">
            <v>92312100</v>
          </cell>
          <cell r="I934">
            <v>5000</v>
          </cell>
          <cell r="J934">
            <v>0</v>
          </cell>
          <cell r="L934" t="str">
            <v>servicio</v>
          </cell>
          <cell r="O934" t="str">
            <v>representación de dos funciones de AL VINO VINO de la compañía INSULARIA TEATRO para La Noche en Blanco 2019 (16 de noviembre de 2019)</v>
          </cell>
        </row>
        <row r="935">
          <cell r="A935">
            <v>2019049903</v>
          </cell>
          <cell r="C935" t="str">
            <v>B76705516</v>
          </cell>
          <cell r="D935" t="str">
            <v>VECTOR DE IDEAS S.L.</v>
          </cell>
          <cell r="F935">
            <v>43777</v>
          </cell>
          <cell r="G935">
            <v>923121000</v>
          </cell>
          <cell r="I935">
            <v>3900</v>
          </cell>
          <cell r="J935">
            <v>253.5</v>
          </cell>
          <cell r="L935" t="str">
            <v>servicio</v>
          </cell>
          <cell r="O935" t="str">
            <v>CONCIERTO MAR`A PARA LA NOCHE EN BLANCO 2019 EL DÍA 16 DE OCTUBRE DE 2019</v>
          </cell>
        </row>
        <row r="936">
          <cell r="A936">
            <v>2019049972</v>
          </cell>
          <cell r="C936" t="str">
            <v>B38729042</v>
          </cell>
          <cell r="D936" t="str">
            <v>MORFEMA T SL UNIPERSONAL</v>
          </cell>
          <cell r="F936">
            <v>43777</v>
          </cell>
          <cell r="G936">
            <v>92312000</v>
          </cell>
          <cell r="I936">
            <v>2500</v>
          </cell>
          <cell r="J936">
            <v>162.5</v>
          </cell>
          <cell r="L936" t="str">
            <v>servicio</v>
          </cell>
          <cell r="O936" t="str">
            <v>representación del espectáculo Lazarillo de tormes en La Noche en Blanco 2019 el día 16 de noviembre</v>
          </cell>
        </row>
        <row r="937">
          <cell r="A937">
            <v>2019049987</v>
          </cell>
          <cell r="C937" t="str">
            <v>B38899159</v>
          </cell>
          <cell r="D937" t="str">
            <v>ESPECTACULOS TENERIFE S.L.</v>
          </cell>
          <cell r="F937">
            <v>43781</v>
          </cell>
          <cell r="G937">
            <v>51313000</v>
          </cell>
          <cell r="I937">
            <v>4199.5</v>
          </cell>
          <cell r="J937">
            <v>272.97000000000003</v>
          </cell>
          <cell r="L937" t="str">
            <v>servicio</v>
          </cell>
          <cell r="O937" t="str">
            <v>SERVICIO DE MATERIAL DE SONIDO (COLUMNAS, MESAS, REPRODUCTORES, CUADRO DE CORRIENTE, ETC) PAR DOS ESPACIOS EN LA NOCHE EN BLANCO 2019</v>
          </cell>
        </row>
        <row r="938">
          <cell r="A938">
            <v>2019050004</v>
          </cell>
          <cell r="C938" t="str">
            <v>B38977393</v>
          </cell>
          <cell r="D938" t="str">
            <v>IMOA PRODUCCIONES S.L.U.</v>
          </cell>
          <cell r="G938">
            <v>51313000</v>
          </cell>
          <cell r="I938">
            <v>295</v>
          </cell>
          <cell r="J938">
            <v>19.18</v>
          </cell>
          <cell r="L938" t="str">
            <v>servicio</v>
          </cell>
          <cell r="O938" t="str">
            <v>alquiler de sonido e iluminación para el evento La Noche en Tinto, a celebrar el 28 de noviembre de 2019</v>
          </cell>
        </row>
        <row r="939">
          <cell r="A939">
            <v>2019050068</v>
          </cell>
          <cell r="C939" t="str">
            <v>B76710425</v>
          </cell>
          <cell r="D939" t="str">
            <v>IDEAS SOSTENIBLES REDISAIN S.L.</v>
          </cell>
          <cell r="F939">
            <v>43788</v>
          </cell>
          <cell r="G939">
            <v>51313000</v>
          </cell>
          <cell r="I939">
            <v>4650</v>
          </cell>
          <cell r="J939">
            <v>302.25</v>
          </cell>
          <cell r="L939" t="str">
            <v>servicio</v>
          </cell>
          <cell r="O939" t="str">
            <v>ACTIVIDAD 'ÁRBOL ECOLÓGICO, UNA NAVIDAD DIFERENTE' CON MOTIVO DE LA NOCHE EN BLANCO EL DÍA 16 DE NOVIEMBRE DE 2019</v>
          </cell>
        </row>
        <row r="940">
          <cell r="A940">
            <v>2019050084</v>
          </cell>
          <cell r="C940" t="str">
            <v>78705539E</v>
          </cell>
          <cell r="D940" t="str">
            <v>PEREZ ESPINEL ESTEBAN PEDRO</v>
          </cell>
          <cell r="F940">
            <v>43780</v>
          </cell>
          <cell r="G940">
            <v>92312251</v>
          </cell>
          <cell r="I940">
            <v>575</v>
          </cell>
          <cell r="J940">
            <v>0</v>
          </cell>
          <cell r="L940" t="str">
            <v>servicio</v>
          </cell>
          <cell r="O940" t="str">
            <v>SESÓN DE DJ PARA LA NOCHE EN BLANCO 2019 FIERABRAS LA PÓCIMA SONORA</v>
          </cell>
        </row>
        <row r="941">
          <cell r="A941">
            <v>2019050101</v>
          </cell>
          <cell r="C941" t="str">
            <v>G76594456</v>
          </cell>
          <cell r="D941" t="str">
            <v>ASOCIACION AMIGOS DE PATRIMONIO HISTORICO Y MUSEISTICO</v>
          </cell>
          <cell r="F941">
            <v>43782</v>
          </cell>
          <cell r="G941">
            <v>92000000</v>
          </cell>
          <cell r="I941">
            <v>1750</v>
          </cell>
          <cell r="J941">
            <v>0</v>
          </cell>
          <cell r="L941" t="str">
            <v>servicio</v>
          </cell>
          <cell r="O941" t="str">
            <v>TALLERES SOSTENIBLES Y APERTURA DE SALAS MUSEÍSTICAS EN EL CABRERA PINTO CON MOTIVO DE LA NOCHE EN BLANCO 2019</v>
          </cell>
        </row>
        <row r="942">
          <cell r="A942">
            <v>2019050158</v>
          </cell>
          <cell r="C942" t="str">
            <v>G76502533</v>
          </cell>
          <cell r="D942" t="str">
            <v>ASOCIACION CULTURAL 4 ELEMENTOS</v>
          </cell>
          <cell r="F942">
            <v>43780</v>
          </cell>
          <cell r="G942">
            <v>92000000</v>
          </cell>
          <cell r="I942">
            <v>2000</v>
          </cell>
          <cell r="J942">
            <v>0</v>
          </cell>
          <cell r="L942" t="str">
            <v>servicio</v>
          </cell>
          <cell r="O942" t="str">
            <v>representación teatral de 'Teatro para Espiar' y 'Cuentos susurrados' en La Noche en Blanco 2019</v>
          </cell>
        </row>
        <row r="943">
          <cell r="A943">
            <v>2019050161</v>
          </cell>
          <cell r="C943" t="str">
            <v>78630716H</v>
          </cell>
          <cell r="D943" t="str">
            <v>HERNANDEZ GARCIA ERESE</v>
          </cell>
          <cell r="F943">
            <v>43780</v>
          </cell>
          <cell r="G943">
            <v>92312100</v>
          </cell>
          <cell r="I943">
            <v>400</v>
          </cell>
          <cell r="J943">
            <v>26</v>
          </cell>
          <cell r="L943" t="str">
            <v>servicio</v>
          </cell>
          <cell r="O943" t="str">
            <v>Concierto de 'Low Island Refugees' durante La Noche en Blanco 2019</v>
          </cell>
        </row>
        <row r="944">
          <cell r="A944">
            <v>2019050241</v>
          </cell>
          <cell r="C944" t="str">
            <v>Y3709872D</v>
          </cell>
          <cell r="D944" t="str">
            <v>FERRATO ALESSANDRO</v>
          </cell>
          <cell r="F944">
            <v>43780</v>
          </cell>
          <cell r="G944">
            <v>92312000</v>
          </cell>
          <cell r="I944">
            <v>1000</v>
          </cell>
          <cell r="J944">
            <v>0</v>
          </cell>
          <cell r="L944" t="str">
            <v>servicio</v>
          </cell>
          <cell r="O944" t="str">
            <v>CONCIERTO ECO-DIDÁCTICO CON MATERIAL RECICLADO LA NOCHE EN BLANCO DE LA LAGUNA 2019</v>
          </cell>
        </row>
        <row r="945">
          <cell r="A945">
            <v>2019050318</v>
          </cell>
          <cell r="C945" t="str">
            <v>B38807517</v>
          </cell>
          <cell r="D945" t="str">
            <v>ZALATTA TEATRO SL, EN CONSTITUCION</v>
          </cell>
          <cell r="F945">
            <v>43782</v>
          </cell>
          <cell r="G945">
            <v>92000000</v>
          </cell>
          <cell r="I945">
            <v>1050.25</v>
          </cell>
          <cell r="J945">
            <v>68.25</v>
          </cell>
          <cell r="L945" t="str">
            <v>servicio</v>
          </cell>
          <cell r="O945" t="str">
            <v>3 pases de la representación teatral 'Curie-Campoamor. Mujeres que cambiaron la historia', en La Noche en Blanco 2019</v>
          </cell>
        </row>
        <row r="946">
          <cell r="A946">
            <v>2019050382</v>
          </cell>
          <cell r="C946" t="str">
            <v>B35579051</v>
          </cell>
          <cell r="D946" t="str">
            <v>QUE TAL ESTAS SL</v>
          </cell>
          <cell r="F946">
            <v>43782</v>
          </cell>
          <cell r="G946">
            <v>92312000</v>
          </cell>
          <cell r="I946">
            <v>2900</v>
          </cell>
          <cell r="J946">
            <v>188.5</v>
          </cell>
          <cell r="L946" t="str">
            <v>servicio</v>
          </cell>
          <cell r="O946" t="str">
            <v>actuación de Natalia Medina Compañía de Danza con el espectáculo De carne y Hueso de tripas corazón en la Noche en Blanco 2019</v>
          </cell>
        </row>
        <row r="947">
          <cell r="A947">
            <v>2019050559</v>
          </cell>
          <cell r="C947" t="str">
            <v>B76600899</v>
          </cell>
          <cell r="D947" t="str">
            <v>SOGERED SLU.</v>
          </cell>
          <cell r="F947">
            <v>43780</v>
          </cell>
          <cell r="G947">
            <v>79341000</v>
          </cell>
          <cell r="I947">
            <v>1408.45</v>
          </cell>
          <cell r="J947">
            <v>91.55</v>
          </cell>
          <cell r="L947" t="str">
            <v>servicio</v>
          </cell>
          <cell r="O947" t="str">
            <v>honorarios profesionales Photocall de La Noche en Blanco 2019</v>
          </cell>
        </row>
        <row r="948">
          <cell r="A948">
            <v>2019050616</v>
          </cell>
          <cell r="C948" t="str">
            <v>79408188K</v>
          </cell>
          <cell r="D948" t="str">
            <v>PEREZ GONZALEZ JOSÉ DONELL</v>
          </cell>
          <cell r="F948">
            <v>43780</v>
          </cell>
          <cell r="G948">
            <v>48613000</v>
          </cell>
          <cell r="I948">
            <v>1800</v>
          </cell>
          <cell r="J948">
            <v>117</v>
          </cell>
          <cell r="L948" t="str">
            <v>servicio</v>
          </cell>
          <cell r="O948" t="str">
            <v>alquiler de estaciones de realidad virtual durante 11 horas en La Noche en Blanco 2019 con traslado, instalación, personal, etc</v>
          </cell>
        </row>
        <row r="949">
          <cell r="A949">
            <v>2019050629</v>
          </cell>
          <cell r="C949" t="str">
            <v>B38599551</v>
          </cell>
          <cell r="D949" t="str">
            <v>OUTSOURCING CANARIAS, S.L.</v>
          </cell>
          <cell r="F949">
            <v>43780</v>
          </cell>
          <cell r="G949">
            <v>92312120</v>
          </cell>
          <cell r="I949">
            <v>1500</v>
          </cell>
          <cell r="J949">
            <v>97.5</v>
          </cell>
          <cell r="L949" t="str">
            <v>servicio</v>
          </cell>
          <cell r="O949" t="str">
            <v>ACTUACIÓN DEL GRUPO MUSICAL KUAREMBÓ EN LA NOCHE EN BLANCO 2019</v>
          </cell>
        </row>
        <row r="950">
          <cell r="A950">
            <v>2019050638</v>
          </cell>
          <cell r="C950" t="str">
            <v>B76581313</v>
          </cell>
          <cell r="D950" t="str">
            <v>HEREDEROS DE FEYMUS, S.L.</v>
          </cell>
          <cell r="F950">
            <v>43780</v>
          </cell>
          <cell r="G950">
            <v>79952100</v>
          </cell>
          <cell r="I950">
            <v>3000</v>
          </cell>
          <cell r="J950">
            <v>195</v>
          </cell>
          <cell r="L950" t="str">
            <v>servicio</v>
          </cell>
          <cell r="O950" t="str">
            <v>producción de conciertos finales del concurso regional de bandas LALACORE 019 con 9 grupos en tres categorías en LA Noche en Blanco 2019</v>
          </cell>
        </row>
        <row r="951">
          <cell r="A951">
            <v>2019050659</v>
          </cell>
          <cell r="C951" t="str">
            <v>78511816M</v>
          </cell>
          <cell r="D951" t="str">
            <v>SANTANA OJEDA RICARDO</v>
          </cell>
          <cell r="F951">
            <v>43780</v>
          </cell>
          <cell r="G951">
            <v>92140000</v>
          </cell>
          <cell r="I951">
            <v>8000</v>
          </cell>
          <cell r="J951">
            <v>0</v>
          </cell>
          <cell r="L951" t="str">
            <v>servicio</v>
          </cell>
          <cell r="O951" t="str">
            <v>videomapping con iluminación de 4 fachadas para La Noche en Blanco 2019 con contenidos gráficos, pruebas, técnicos, hardware etc</v>
          </cell>
        </row>
        <row r="952">
          <cell r="A952">
            <v>2019050682</v>
          </cell>
          <cell r="C952" t="str">
            <v>B35258771</v>
          </cell>
          <cell r="D952" t="str">
            <v>IMPUESTOS E INVERSIONES S.L.</v>
          </cell>
          <cell r="F952">
            <v>43780</v>
          </cell>
          <cell r="G952">
            <v>92312120</v>
          </cell>
          <cell r="I952">
            <v>910</v>
          </cell>
          <cell r="J952">
            <v>59.15</v>
          </cell>
          <cell r="L952" t="str">
            <v>servicio</v>
          </cell>
          <cell r="O952" t="str">
            <v>actuación de Celeste Ayus durante La Noche en Blanco 2019 con el espectáculo de danza Roots Dos pases de 20 minuots cada uno (caché, alojamiento, dietas y desplazamiento</v>
          </cell>
        </row>
        <row r="953">
          <cell r="A953">
            <v>2019050693</v>
          </cell>
          <cell r="C953" t="str">
            <v>78617159P</v>
          </cell>
          <cell r="D953" t="str">
            <v>GONZALEZ GARCIA ALEJANDRO DAVID</v>
          </cell>
          <cell r="F953">
            <v>43780</v>
          </cell>
          <cell r="G953">
            <v>92312000</v>
          </cell>
          <cell r="I953">
            <v>412</v>
          </cell>
          <cell r="J953">
            <v>0</v>
          </cell>
          <cell r="L953" t="str">
            <v>servicio</v>
          </cell>
          <cell r="O953" t="str">
            <v>ACTUACI¿NO DE DIEGO HERNÁNDEZ DISCOS DELEJOS EN LA NOCHE EN BLANCO 2019</v>
          </cell>
        </row>
        <row r="954">
          <cell r="A954">
            <v>2019050788</v>
          </cell>
          <cell r="C954" t="str">
            <v>G38374468</v>
          </cell>
          <cell r="D954" t="str">
            <v>FEDERACION DE ASOCIACIONES DE MUJERES ARENA Y LAURISILVA</v>
          </cell>
          <cell r="F954">
            <v>43780</v>
          </cell>
          <cell r="G954">
            <v>85312300</v>
          </cell>
          <cell r="I954">
            <v>1500</v>
          </cell>
          <cell r="J954">
            <v>0</v>
          </cell>
          <cell r="L954" t="str">
            <v>servicio</v>
          </cell>
          <cell r="O954" t="str">
            <v>gestión, ejecución de personal cualificado del Punto Violeta en La Noche en Blanco 2019, sensibilización, información y asesoramiento, contenido informativo, impresión de contenido etc</v>
          </cell>
        </row>
        <row r="955">
          <cell r="A955">
            <v>2019050977</v>
          </cell>
          <cell r="C955" t="str">
            <v>54052089L</v>
          </cell>
          <cell r="D955" t="str">
            <v>ALVAREZ CARTAYA AYOZE</v>
          </cell>
          <cell r="F955">
            <v>43780</v>
          </cell>
          <cell r="G955">
            <v>92000000</v>
          </cell>
          <cell r="I955">
            <v>1612.9</v>
          </cell>
          <cell r="J955">
            <v>0</v>
          </cell>
          <cell r="L955" t="str">
            <v>servicio</v>
          </cell>
          <cell r="O955" t="str">
            <v>actividad 'Muros Libres', que tendrá lugar durante La Noche en Blanco 2019 en la calle Fotógrafo Zenón</v>
          </cell>
        </row>
        <row r="956">
          <cell r="A956">
            <v>2019051390</v>
          </cell>
          <cell r="C956" t="str">
            <v>A35562156</v>
          </cell>
          <cell r="D956" t="str">
            <v>PROPARSA 2000 S.A.</v>
          </cell>
          <cell r="F956">
            <v>43780</v>
          </cell>
          <cell r="G956">
            <v>45310000</v>
          </cell>
          <cell r="I956">
            <v>6902.31</v>
          </cell>
          <cell r="J956">
            <v>483.16</v>
          </cell>
          <cell r="L956" t="str">
            <v>servicio</v>
          </cell>
          <cell r="O956" t="str">
            <v>instalación eléctrica en varios puntos del la ciudad para La Noche en Blanco 2019</v>
          </cell>
        </row>
        <row r="957">
          <cell r="A957">
            <v>2019051398</v>
          </cell>
          <cell r="C957" t="str">
            <v>B38861894</v>
          </cell>
          <cell r="D957" t="str">
            <v>LA FABRICA DE IMAGEN CANARIA, S.L.</v>
          </cell>
          <cell r="F957">
            <v>43787</v>
          </cell>
          <cell r="G957">
            <v>79970000</v>
          </cell>
          <cell r="I957">
            <v>4848</v>
          </cell>
          <cell r="J957">
            <v>315.12</v>
          </cell>
          <cell r="L957" t="str">
            <v>servicio</v>
          </cell>
          <cell r="O957" t="str">
            <v>grabación y edición del evento SILBO durante La Noche en Blanco 2019</v>
          </cell>
        </row>
        <row r="958">
          <cell r="A958">
            <v>2019051408</v>
          </cell>
          <cell r="C958" t="str">
            <v>B38722039</v>
          </cell>
          <cell r="D958" t="str">
            <v>STANDING CANARIAS SL</v>
          </cell>
          <cell r="F958">
            <v>43803</v>
          </cell>
          <cell r="G958">
            <v>45255400</v>
          </cell>
          <cell r="I958">
            <v>3457</v>
          </cell>
          <cell r="J958">
            <v>224.71</v>
          </cell>
          <cell r="L958" t="str">
            <v>servicio</v>
          </cell>
          <cell r="O958" t="str">
            <v>RECOGIDA, MONTAJE Y DESMONTAJE DE CARPAS DE TITULARIDAD MUNICIPAL Y ALQUILER E INSTALACIÓN DE EQUIPO DE SONIDO CON DOS COLUMNAS CON PIE-MICROFÓNO PARA EL EVENTO LA RECOVITA DE NAVIDAD 2019 (PLAZA DE LA CATEDRAL)</v>
          </cell>
        </row>
        <row r="959">
          <cell r="A959">
            <v>2019051426</v>
          </cell>
          <cell r="C959" t="str">
            <v>A28517308</v>
          </cell>
          <cell r="D959" t="str">
            <v>EULEN, S.A.</v>
          </cell>
          <cell r="F959">
            <v>43782</v>
          </cell>
          <cell r="G959">
            <v>79952000</v>
          </cell>
          <cell r="I959">
            <v>8699.41</v>
          </cell>
          <cell r="J959">
            <v>565.46</v>
          </cell>
          <cell r="L959" t="str">
            <v>servicio</v>
          </cell>
          <cell r="O959" t="str">
            <v>SERVICIO DE REGIDORES Y AUXILIARES DE PRODUCCIÓN PARA LA NOCHE EN BLANCO 2019</v>
          </cell>
        </row>
        <row r="960">
          <cell r="A960">
            <v>2019051442</v>
          </cell>
          <cell r="C960" t="str">
            <v>B38979522</v>
          </cell>
          <cell r="D960" t="str">
            <v>SEGURMAXIMO SL</v>
          </cell>
          <cell r="F960">
            <v>43802</v>
          </cell>
          <cell r="G960">
            <v>79710000</v>
          </cell>
          <cell r="I960">
            <v>828</v>
          </cell>
          <cell r="J960">
            <v>53.82</v>
          </cell>
          <cell r="L960" t="str">
            <v>servicio</v>
          </cell>
          <cell r="O960" t="str">
            <v>vigilancia en recinto acotado y perimetrado La Recovita de Navidad 2019 (Plaza de La Catedral)</v>
          </cell>
        </row>
        <row r="961">
          <cell r="A961">
            <v>2019051447</v>
          </cell>
          <cell r="C961" t="str">
            <v>B38979522</v>
          </cell>
          <cell r="D961" t="str">
            <v>SEGURMAXIMO SL</v>
          </cell>
          <cell r="F961">
            <v>43802</v>
          </cell>
          <cell r="G961">
            <v>79710000</v>
          </cell>
          <cell r="I961">
            <v>828</v>
          </cell>
          <cell r="J961">
            <v>53.82</v>
          </cell>
          <cell r="L961" t="str">
            <v>servicio</v>
          </cell>
          <cell r="O961" t="str">
            <v>vigilancia en recinto acotado y perimetrado La Recovita de Navidad 2019, en la zona Taco-La Cuesta, los días 20,21 y 22 de diciembre de 2019, actividad 2.3.1., del Proyecto CITY 2020-, cofinanciado por el FEDER en el ámbito del Programa de Cooperación Territorial INTERREG MAC 2014-2020</v>
          </cell>
        </row>
        <row r="962">
          <cell r="A962">
            <v>2019051533</v>
          </cell>
          <cell r="C962" t="str">
            <v>54055113F</v>
          </cell>
          <cell r="D962" t="str">
            <v>ROCHA CRUZ OMAR XERACH</v>
          </cell>
          <cell r="F962">
            <v>43782</v>
          </cell>
          <cell r="G962">
            <v>92312100</v>
          </cell>
          <cell r="I962">
            <v>1000</v>
          </cell>
          <cell r="J962">
            <v>65</v>
          </cell>
          <cell r="L962" t="str">
            <v>servicio</v>
          </cell>
          <cell r="O962" t="str">
            <v>ACTUACIÓN MUSICAL DE OMAR XERACH And THE CANARY FUNK EN LA NOCHE EN BLANCO 2019</v>
          </cell>
        </row>
        <row r="963">
          <cell r="A963">
            <v>2019051721</v>
          </cell>
          <cell r="C963" t="str">
            <v>B38722039</v>
          </cell>
          <cell r="D963" t="str">
            <v>STANDING CANARIAS SL</v>
          </cell>
          <cell r="F963">
            <v>43817</v>
          </cell>
          <cell r="G963">
            <v>45255400</v>
          </cell>
          <cell r="I963">
            <v>2971</v>
          </cell>
          <cell r="J963">
            <v>193.12</v>
          </cell>
          <cell r="L963" t="str">
            <v>servicio</v>
          </cell>
          <cell r="O963" t="str">
            <v>RECOGIDA, MONTAJE Y DESMONTAJE DE CARPAS DE TITULARIDAD MUNICIPAL, ALQUILER DE MESAS Y SILLAS E INSTALICÓN Y ALQUILER DE EQUIPO DE SONIDO CON SERVICIO DE MANTENIMIENTO PARA EL EVENTO LA RECOVITA DE NAVIDAD EN LA ZONA CUESTA-TACO (PLAZA DEL TRANVÍA) ACTIVIDAD 2.3.1, DEL PROYECTO CITY 2020, COFINANCIADO POR EL FEDER EN EL ÁMBITO DEL PROGRAMA DE COOPERACIÓN TERRITORIAL INTERREG MAC 2014-2020</v>
          </cell>
        </row>
        <row r="964">
          <cell r="A964">
            <v>2019051762</v>
          </cell>
          <cell r="C964" t="str">
            <v>B76586544</v>
          </cell>
          <cell r="D964" t="str">
            <v>SERVIMAXIMO 2009 S.L.</v>
          </cell>
          <cell r="F964">
            <v>43782</v>
          </cell>
          <cell r="G964">
            <v>79710000</v>
          </cell>
          <cell r="I964">
            <v>8585.5</v>
          </cell>
          <cell r="J964">
            <v>558.05999999999995</v>
          </cell>
          <cell r="L964" t="str">
            <v>servicio</v>
          </cell>
          <cell r="O964" t="str">
            <v>VIGILANTES DE SEGURIDAD PARA LA NOCHE EN BLANCO 2019, EN DIFERENTES EMPLAZAMIENTOS DEL CASCO HISTÓRICO DEL MUNICIPIO DE SAN CRISTÓBAL DE LA LAGUNA</v>
          </cell>
        </row>
        <row r="965">
          <cell r="A965">
            <v>2019051766</v>
          </cell>
          <cell r="C965" t="str">
            <v>B76732866</v>
          </cell>
          <cell r="D965" t="str">
            <v>DIRECTORES ASESORES DE SEGURIDAD, S.L.</v>
          </cell>
          <cell r="F965">
            <v>43791</v>
          </cell>
          <cell r="G965">
            <v>79710000</v>
          </cell>
          <cell r="I965">
            <v>4350.5</v>
          </cell>
          <cell r="J965">
            <v>282.77999999999997</v>
          </cell>
          <cell r="L965" t="str">
            <v>servicio</v>
          </cell>
          <cell r="O965" t="str">
            <v>SEGURIDAD LA NOCHE EN BLANCO 2019 - DÍAS 16 Y 17 DE NOVIEMBRE</v>
          </cell>
        </row>
        <row r="966">
          <cell r="A966">
            <v>2019052003</v>
          </cell>
          <cell r="C966" t="str">
            <v>B38302345</v>
          </cell>
          <cell r="D966" t="str">
            <v>LA ESPERANZA IMPRESORES S.L.</v>
          </cell>
          <cell r="F966">
            <v>43782</v>
          </cell>
          <cell r="G966">
            <v>79800000</v>
          </cell>
          <cell r="I966">
            <v>5140</v>
          </cell>
          <cell r="J966">
            <v>334.1</v>
          </cell>
          <cell r="L966" t="str">
            <v>servicio</v>
          </cell>
          <cell r="O966" t="str">
            <v>impresión de lonas de diferentes tamaños, cartón pluma y pegatinas con la imagen de La Noche en Blanco 2019</v>
          </cell>
        </row>
        <row r="967">
          <cell r="A967">
            <v>2019052097</v>
          </cell>
          <cell r="C967" t="str">
            <v>B38979522</v>
          </cell>
          <cell r="D967" t="str">
            <v>SEGURMAXIMO SL</v>
          </cell>
          <cell r="F967">
            <v>43782</v>
          </cell>
          <cell r="G967">
            <v>79710000</v>
          </cell>
          <cell r="I967">
            <v>558.25</v>
          </cell>
          <cell r="J967">
            <v>36.29</v>
          </cell>
          <cell r="L967" t="str">
            <v>servicio</v>
          </cell>
          <cell r="O967" t="str">
            <v>VIGILANTES DE SEGURIDAD CON MOTIVO DE LA NOCHE EN BLANCO 2019 EN EL EXCONVENTO DE SANTO DOMINGO Y CASA DE LOS CAPITANES</v>
          </cell>
        </row>
        <row r="968">
          <cell r="A968">
            <v>2019052131</v>
          </cell>
          <cell r="C968" t="str">
            <v>43814097V</v>
          </cell>
          <cell r="D968" t="str">
            <v>MANUEL ALVAREZ RUBEN</v>
          </cell>
          <cell r="F968">
            <v>43782</v>
          </cell>
          <cell r="G968">
            <v>92000000</v>
          </cell>
          <cell r="I968">
            <v>300</v>
          </cell>
          <cell r="J968">
            <v>0</v>
          </cell>
          <cell r="L968" t="str">
            <v>servicio</v>
          </cell>
          <cell r="O968" t="str">
            <v>REALIZACIÓN DE 1 TALLER DE POESÍA Y 1 TALLER DE MICRORELATOS PARA EL EVENTO LA NOCHE EN BLANCO 2019</v>
          </cell>
        </row>
        <row r="969">
          <cell r="A969">
            <v>2019052205</v>
          </cell>
          <cell r="C969" t="str">
            <v>54046076D</v>
          </cell>
          <cell r="D969" t="str">
            <v>HERNANDEZ PONCE GARA</v>
          </cell>
          <cell r="F969">
            <v>43788</v>
          </cell>
          <cell r="G969">
            <v>51313000</v>
          </cell>
          <cell r="I969">
            <v>14958.7</v>
          </cell>
          <cell r="J969">
            <v>972.31</v>
          </cell>
          <cell r="L969" t="str">
            <v>servicio</v>
          </cell>
          <cell r="O969" t="str">
            <v>ALQUILER Y MONTAJE SE SONIDO PARA ESCENARIOS EN CALLES Y PLAZAS DE LA LAGUNA DURANTE LA NOCHE EN BLANCO</v>
          </cell>
        </row>
        <row r="970">
          <cell r="A970">
            <v>2019052228</v>
          </cell>
          <cell r="C970" t="str">
            <v>B38962122</v>
          </cell>
          <cell r="D970" t="str">
            <v>SISTEMAS INTEGRALES DE TURISMO SL</v>
          </cell>
          <cell r="F970">
            <v>43783</v>
          </cell>
          <cell r="G970">
            <v>92312000</v>
          </cell>
          <cell r="I970">
            <v>13755</v>
          </cell>
          <cell r="J970">
            <v>894.07</v>
          </cell>
          <cell r="L970" t="str">
            <v>servicio</v>
          </cell>
          <cell r="O970" t="str">
            <v>DISEÑO DE ILUMINACIÓN DE 5 EDIFICIIOS PATRIMONIALES, INTALACIONES ARTÍTICAS Y ACOMPAÑAMIENTO MUSICAL PARA LA NOCHE EN BLANCO</v>
          </cell>
        </row>
        <row r="971">
          <cell r="A971">
            <v>2019052246</v>
          </cell>
          <cell r="C971" t="str">
            <v>78720877L</v>
          </cell>
          <cell r="D971" t="str">
            <v>DEL CASTILLO RAMOS MARTA</v>
          </cell>
          <cell r="F971">
            <v>43783</v>
          </cell>
          <cell r="G971">
            <v>71328000</v>
          </cell>
          <cell r="I971">
            <v>800</v>
          </cell>
          <cell r="J971">
            <v>52</v>
          </cell>
          <cell r="L971" t="str">
            <v>servicio</v>
          </cell>
          <cell r="O971" t="str">
            <v>REALIZACIÓN DE INFORME TÉCNICO DE CERTIFICADO DE ESTRUCTURAS TEMPORALES (ESCENARIOS Y CARPAS) PARA LA NOCHE EN BLANCO</v>
          </cell>
        </row>
        <row r="972">
          <cell r="A972">
            <v>2019052313</v>
          </cell>
          <cell r="C972" t="str">
            <v>G76569136</v>
          </cell>
          <cell r="D972" t="str">
            <v>ASOCIACION MUSICAL PARRANDA IXEMAD</v>
          </cell>
          <cell r="F972">
            <v>43783</v>
          </cell>
          <cell r="G972">
            <v>92000000</v>
          </cell>
          <cell r="I972">
            <v>1900</v>
          </cell>
          <cell r="J972">
            <v>0</v>
          </cell>
          <cell r="L972" t="str">
            <v>servicio</v>
          </cell>
          <cell r="O972" t="str">
            <v>TALLERES Y ACTUACIÓN DE LA BANDA IXEMAD EN LA NOCHE EN BLANCO 2019</v>
          </cell>
        </row>
        <row r="973">
          <cell r="A973">
            <v>2019052315</v>
          </cell>
          <cell r="C973" t="str">
            <v>B76673698</v>
          </cell>
          <cell r="D973" t="str">
            <v>SIX DEGREES WEB DESIGN SL</v>
          </cell>
          <cell r="F973">
            <v>43783</v>
          </cell>
          <cell r="G973">
            <v>79340000</v>
          </cell>
          <cell r="I973">
            <v>14040.15</v>
          </cell>
          <cell r="J973">
            <v>912.61</v>
          </cell>
          <cell r="L973" t="str">
            <v>servicio</v>
          </cell>
          <cell r="O973" t="str">
            <v>PLAN DE COMUNICACIÓN (RADIO, PRENSA ESCRITA Y DIGITAL, VALLAS) DE LA NOCHE EN BLANCO 2019</v>
          </cell>
        </row>
        <row r="974">
          <cell r="A974">
            <v>2019052337</v>
          </cell>
          <cell r="C974" t="str">
            <v>B38861894</v>
          </cell>
          <cell r="D974" t="str">
            <v>LA FABRICA DE IMAGEN CANARIA, S.L.</v>
          </cell>
          <cell r="F974">
            <v>43783</v>
          </cell>
          <cell r="G974">
            <v>92000000</v>
          </cell>
          <cell r="I974">
            <v>2811.6</v>
          </cell>
          <cell r="J974">
            <v>171.6</v>
          </cell>
          <cell r="L974" t="str">
            <v>servicio</v>
          </cell>
          <cell r="O974" t="str">
            <v>REALIZACIÓN DEL PROYECTO 'DOS PATRIMONIOS DE LA HUMANIDAD EN LA NOCHE EN BLANCO' EL SILBO GOMERO RECORRERÁ LAS CALLES DE LA CIUDAD (3 PASES) Y REALIZACIÓN DE 2 TALLERES</v>
          </cell>
        </row>
        <row r="975">
          <cell r="A975">
            <v>2019052543</v>
          </cell>
          <cell r="C975" t="str">
            <v>46037189K</v>
          </cell>
          <cell r="D975" t="str">
            <v>GONZÁLEZ RODRÍGUEZ ANGUSTIAS</v>
          </cell>
          <cell r="F975">
            <v>43783</v>
          </cell>
          <cell r="G975">
            <v>45223800</v>
          </cell>
          <cell r="I975">
            <v>11380.5</v>
          </cell>
          <cell r="J975">
            <v>0</v>
          </cell>
          <cell r="L975" t="str">
            <v>servicio</v>
          </cell>
          <cell r="O975" t="str">
            <v>alquiler, montaje y desmontaje de 113 carpas 3x3, tableros, sillas, vallas electrosoldadas y de plástico, incluye certificación técnica, para La Noche en Blanco 2019</v>
          </cell>
        </row>
        <row r="976">
          <cell r="A976">
            <v>2019052545</v>
          </cell>
          <cell r="C976" t="str">
            <v>G38298725</v>
          </cell>
          <cell r="D976" t="str">
            <v>PATRONATO DE MÚSICA NTRA. SRA. DE LOURDES</v>
          </cell>
          <cell r="F976">
            <v>43783</v>
          </cell>
          <cell r="G976">
            <v>92312130</v>
          </cell>
          <cell r="I976">
            <v>500</v>
          </cell>
          <cell r="J976">
            <v>0</v>
          </cell>
          <cell r="L976" t="str">
            <v>servicio</v>
          </cell>
          <cell r="O976" t="str">
            <v>actuación de la Banda de Música Ntra. Sra de Lourdes de Valle de Guerra, durante La Noche en Blanco 2019</v>
          </cell>
        </row>
        <row r="977">
          <cell r="A977">
            <v>2019052621</v>
          </cell>
          <cell r="C977" t="str">
            <v>B38979522</v>
          </cell>
          <cell r="D977" t="str">
            <v>SEGURMAXIMO SL</v>
          </cell>
          <cell r="F977">
            <v>43783</v>
          </cell>
          <cell r="G977">
            <v>79710000</v>
          </cell>
          <cell r="I977">
            <v>481.25</v>
          </cell>
          <cell r="J977">
            <v>31.28</v>
          </cell>
          <cell r="L977" t="str">
            <v>servicio</v>
          </cell>
          <cell r="O977" t="str">
            <v>Vigilantes de Seguridad en diferentes zonas habilitadas para aparcamientos con motivo de La Noche en Blanco 2019</v>
          </cell>
        </row>
        <row r="978">
          <cell r="A978">
            <v>2019052636</v>
          </cell>
          <cell r="C978" t="str">
            <v>42191346P</v>
          </cell>
          <cell r="D978" t="str">
            <v>CAMACHO SOSA JORGE</v>
          </cell>
          <cell r="F978">
            <v>43783</v>
          </cell>
          <cell r="G978">
            <v>92312100</v>
          </cell>
          <cell r="I978">
            <v>8500</v>
          </cell>
          <cell r="J978">
            <v>552.5</v>
          </cell>
          <cell r="L978" t="str">
            <v>servicio</v>
          </cell>
          <cell r="O978" t="str">
            <v>ACTUACIÓN DE DIVAS THE SOPRANO, MAGO O ILUSIONISTA, ORGQUESTA BIG BEN Y QUINTETO DE FOLKLORE DURANTE LA NOCHE EN BLANCO 2019</v>
          </cell>
        </row>
        <row r="979">
          <cell r="A979">
            <v>2019052691</v>
          </cell>
          <cell r="C979" t="str">
            <v>B76786581</v>
          </cell>
          <cell r="D979" t="str">
            <v>LABORATORIO ESCENICO SL</v>
          </cell>
          <cell r="F979">
            <v>43787</v>
          </cell>
          <cell r="G979">
            <v>92312100</v>
          </cell>
          <cell r="I979">
            <v>4500</v>
          </cell>
          <cell r="J979">
            <v>0</v>
          </cell>
          <cell r="L979" t="str">
            <v>servicio</v>
          </cell>
          <cell r="O979" t="str">
            <v>ACTUACIÓN DE LA COMPAÑÍA PIELES CON SU ESPECTÁCULO PIELCONPIEL EN LA NOCHE EN BLANCO 2019</v>
          </cell>
        </row>
        <row r="980">
          <cell r="A980">
            <v>2019052808</v>
          </cell>
          <cell r="C980" t="str">
            <v>00415130A</v>
          </cell>
          <cell r="D980" t="str">
            <v>MOLINERO CALLEJA MARIA ANTONIA</v>
          </cell>
          <cell r="F980">
            <v>43787</v>
          </cell>
          <cell r="G980">
            <v>92312000</v>
          </cell>
          <cell r="I980">
            <v>588.24</v>
          </cell>
          <cell r="J980">
            <v>88.24</v>
          </cell>
          <cell r="L980" t="str">
            <v>servicio</v>
          </cell>
          <cell r="O980" t="str">
            <v>concurso de microrrelatos/fotos por Instagram para La Noche en Blanco 2019</v>
          </cell>
        </row>
        <row r="981">
          <cell r="A981">
            <v>2019052812</v>
          </cell>
          <cell r="C981" t="str">
            <v>G76678143</v>
          </cell>
          <cell r="D981" t="str">
            <v>FUNDACIÓN CANARIA TELESFORO BRAVO-JUAN COELLO</v>
          </cell>
          <cell r="F981">
            <v>43787</v>
          </cell>
          <cell r="G981">
            <v>92000000</v>
          </cell>
          <cell r="I981">
            <v>1290</v>
          </cell>
          <cell r="J981">
            <v>0</v>
          </cell>
          <cell r="L981" t="str">
            <v>servicio</v>
          </cell>
          <cell r="O981" t="str">
            <v>actividades de sostenibilidad en La Noche en Blanco 2019</v>
          </cell>
        </row>
        <row r="982">
          <cell r="A982">
            <v>2019052818</v>
          </cell>
          <cell r="C982" t="str">
            <v>G28715704</v>
          </cell>
          <cell r="D982" t="str">
            <v>SDAD. ESPAÑOLA DE ESTUIDOS CLÁSICOS - SECC. CANARIA</v>
          </cell>
          <cell r="F982">
            <v>43794</v>
          </cell>
          <cell r="G982">
            <v>923122200</v>
          </cell>
          <cell r="I982">
            <v>1000</v>
          </cell>
          <cell r="J982">
            <v>0</v>
          </cell>
          <cell r="L982" t="str">
            <v>servicio</v>
          </cell>
          <cell r="O982" t="str">
            <v>servicio de adaptación de la Comedia griega Lisístrata de Aristófanes, la Atenas del Siglo V, para ser representada en La Noche en Blanco 2019</v>
          </cell>
        </row>
        <row r="983">
          <cell r="A983">
            <v>2019052904</v>
          </cell>
          <cell r="C983" t="str">
            <v>B76339878</v>
          </cell>
          <cell r="D983" t="str">
            <v>ACTURA, ARTE Y COMUNICACION, SOCIEDAD LIMITADA</v>
          </cell>
          <cell r="F983">
            <v>43788</v>
          </cell>
          <cell r="G983">
            <v>92312100</v>
          </cell>
          <cell r="I983">
            <v>1700</v>
          </cell>
          <cell r="J983">
            <v>110.5</v>
          </cell>
          <cell r="L983" t="str">
            <v>servicio</v>
          </cell>
          <cell r="O983" t="str">
            <v>actuación Música Brasileña para La Noche en Blanco 2019</v>
          </cell>
        </row>
        <row r="984">
          <cell r="A984">
            <v>2019052910</v>
          </cell>
          <cell r="C984" t="str">
            <v>51203674Q</v>
          </cell>
          <cell r="D984" t="str">
            <v>GAITAN GOMEZ CLAUDIA CAROLINA</v>
          </cell>
          <cell r="F984">
            <v>43787</v>
          </cell>
          <cell r="G984">
            <v>92000000</v>
          </cell>
          <cell r="I984">
            <v>2500</v>
          </cell>
          <cell r="J984">
            <v>162.5</v>
          </cell>
          <cell r="L984" t="str">
            <v>servicio</v>
          </cell>
          <cell r="O984" t="str">
            <v>TALLER ECOFLORA Y FAUNA CANARIA EN CARTÓN A REALIZAR DURANTE LA NOCHE EN BLANCO 2019</v>
          </cell>
        </row>
        <row r="985">
          <cell r="A985">
            <v>2019052913</v>
          </cell>
          <cell r="C985" t="str">
            <v>G38042131</v>
          </cell>
          <cell r="D985" t="str">
            <v>ORFEON LA PAZ</v>
          </cell>
          <cell r="F985">
            <v>43794</v>
          </cell>
          <cell r="G985">
            <v>92312130</v>
          </cell>
          <cell r="I985">
            <v>2500</v>
          </cell>
          <cell r="J985">
            <v>0</v>
          </cell>
          <cell r="L985" t="str">
            <v>servicio</v>
          </cell>
          <cell r="O985" t="str">
            <v>ACTUACIÓN DE LA RONDALLA ORFEÓN LA PAZ EN LA NOCHE EN BLANCO 2019</v>
          </cell>
        </row>
        <row r="986">
          <cell r="A986">
            <v>2019052915</v>
          </cell>
          <cell r="C986" t="str">
            <v>78678222Y</v>
          </cell>
          <cell r="D986" t="str">
            <v>GONZALEZ DOMINGUEZ JOSE RAMON</v>
          </cell>
          <cell r="F986">
            <v>43794</v>
          </cell>
          <cell r="G986">
            <v>92312120</v>
          </cell>
          <cell r="I986">
            <v>500</v>
          </cell>
          <cell r="J986">
            <v>0</v>
          </cell>
          <cell r="L986" t="str">
            <v>servicio</v>
          </cell>
          <cell r="O986" t="str">
            <v>SERVICIO SESIÓN DE DJ PARA LA NOCHE EN BLANCO 2019</v>
          </cell>
        </row>
        <row r="987">
          <cell r="A987">
            <v>2019052933</v>
          </cell>
          <cell r="C987" t="str">
            <v>E76612621</v>
          </cell>
          <cell r="D987" t="str">
            <v>C.B.BODEGAS BALCON DE LA LAGUNA</v>
          </cell>
          <cell r="F987">
            <v>43789</v>
          </cell>
          <cell r="G987">
            <v>92312130</v>
          </cell>
          <cell r="I987">
            <v>1000</v>
          </cell>
          <cell r="J987">
            <v>65</v>
          </cell>
          <cell r="L987" t="str">
            <v>servicio</v>
          </cell>
          <cell r="O987" t="str">
            <v>actuaciíno musical de Agus Llamazares y su banda con 5 músicos en la Jornada de la Noche en Blanco 2019 en calla Viena-Convento Las Claras Duración 60``</v>
          </cell>
        </row>
        <row r="988">
          <cell r="A988">
            <v>2019052961</v>
          </cell>
          <cell r="C988" t="str">
            <v>F76731850</v>
          </cell>
          <cell r="D988" t="str">
            <v>MUSIBAL ARTISTAS EN CANARIAS, SDAD. COOP.</v>
          </cell>
          <cell r="F988">
            <v>43787</v>
          </cell>
          <cell r="G988">
            <v>92312100</v>
          </cell>
          <cell r="I988">
            <v>262.18</v>
          </cell>
          <cell r="J988">
            <v>17.04</v>
          </cell>
          <cell r="L988" t="str">
            <v>servicio</v>
          </cell>
          <cell r="O988" t="str">
            <v>actuación de ELMAR ORIGENES durante La Noche en Blanco 2019</v>
          </cell>
        </row>
        <row r="989">
          <cell r="A989">
            <v>2019053034</v>
          </cell>
          <cell r="C989" t="str">
            <v>B38341624</v>
          </cell>
          <cell r="D989" t="str">
            <v>AUDIOVISUALES ALONSOyALONSO</v>
          </cell>
          <cell r="F989">
            <v>43788</v>
          </cell>
          <cell r="G989">
            <v>92140000</v>
          </cell>
          <cell r="I989">
            <v>1622.5</v>
          </cell>
          <cell r="J989">
            <v>105.46</v>
          </cell>
          <cell r="L989" t="str">
            <v>servicio</v>
          </cell>
          <cell r="O989" t="str">
            <v>1 videoproyector Panasonic, 1 lente Panasonic, personal técnico, técnico de video, para proyección durante La Noche en Blanco 2019</v>
          </cell>
        </row>
        <row r="990">
          <cell r="A990">
            <v>2019053123</v>
          </cell>
          <cell r="C990" t="str">
            <v>A35562156</v>
          </cell>
          <cell r="D990" t="str">
            <v>PROPARSA 2000 S.A.</v>
          </cell>
          <cell r="F990">
            <v>43809</v>
          </cell>
          <cell r="G990">
            <v>45310000</v>
          </cell>
          <cell r="I990">
            <v>715.86</v>
          </cell>
          <cell r="J990">
            <v>50.11</v>
          </cell>
          <cell r="L990" t="str">
            <v>servicio</v>
          </cell>
          <cell r="O990" t="str">
            <v>INSTALACIÓN ELÉCTRICA PARA EVENTO LA RECOVITA DE NAVIDAD 2019, EN LA ZONA TACO-LA CUESTA, LOS DÍAS 20,21 Y 22 DE DICIEMBRE DE 2019, ACTIVIDAD 2.3.1, DEL PROYECTO CITY 2020-, COFINANCIADO POR EL FEDER EN EL ÁMBITO DEL PROGRAMA DE COOPERACIÓN TERRITORIAL INTERREG MAC 2014-2020</v>
          </cell>
        </row>
        <row r="991">
          <cell r="A991">
            <v>2019053156</v>
          </cell>
          <cell r="C991" t="str">
            <v>B38750337</v>
          </cell>
          <cell r="D991" t="str">
            <v>TRUCCO AZAFATAS S. L.</v>
          </cell>
          <cell r="F991">
            <v>43788</v>
          </cell>
          <cell r="G991">
            <v>79952000</v>
          </cell>
          <cell r="I991">
            <v>1155</v>
          </cell>
          <cell r="J991">
            <v>75.08</v>
          </cell>
          <cell r="L991" t="str">
            <v>servicio</v>
          </cell>
          <cell r="O991" t="str">
            <v>SERVICIO DE TRANSPORTE DE MATERIAL Y MONTAJE Y DESMONTAJE DE INFRAESTRUCTURAS PARA LA NOCHE EN BLANCO 2019</v>
          </cell>
        </row>
        <row r="992">
          <cell r="A992">
            <v>2019053164</v>
          </cell>
          <cell r="C992" t="str">
            <v>B35554542</v>
          </cell>
          <cell r="D992" t="str">
            <v>LFSOUND, SL.</v>
          </cell>
          <cell r="F992">
            <v>43788</v>
          </cell>
          <cell r="G992">
            <v>51314000</v>
          </cell>
          <cell r="I992">
            <v>3246</v>
          </cell>
          <cell r="J992">
            <v>210.99</v>
          </cell>
          <cell r="L992" t="str">
            <v>servicio</v>
          </cell>
          <cell r="O992" t="str">
            <v>alquiler de equipos de proyección de video y estructuras para La Noche en Blanco 2019</v>
          </cell>
        </row>
        <row r="993">
          <cell r="A993">
            <v>2019053305</v>
          </cell>
          <cell r="C993" t="str">
            <v>A35562156</v>
          </cell>
          <cell r="D993" t="str">
            <v>PROPARSA 2000 S.A.</v>
          </cell>
          <cell r="F993">
            <v>43801</v>
          </cell>
          <cell r="G993">
            <v>45310000</v>
          </cell>
          <cell r="I993">
            <v>1021.34</v>
          </cell>
          <cell r="J993">
            <v>71.489999999999995</v>
          </cell>
          <cell r="L993" t="str">
            <v>servicio</v>
          </cell>
          <cell r="O993" t="str">
            <v>instalación eléctrica para la Recovita de Navidad en Diciembre 2019 en la Plaza de Los Remedios</v>
          </cell>
        </row>
        <row r="994">
          <cell r="A994">
            <v>2019053481</v>
          </cell>
          <cell r="C994" t="str">
            <v>G76752831</v>
          </cell>
          <cell r="D994" t="str">
            <v>ASOC LUDICA LA FRANCOFONIA EN TENERIFE</v>
          </cell>
          <cell r="F994">
            <v>43790</v>
          </cell>
          <cell r="G994">
            <v>79956000</v>
          </cell>
          <cell r="I994">
            <v>14950</v>
          </cell>
          <cell r="J994">
            <v>971.75</v>
          </cell>
          <cell r="L994" t="str">
            <v>servicio</v>
          </cell>
          <cell r="O994" t="str">
            <v>ALQUILER DE MATERIAL PARA STAND, SONORIZACIÓN, CARTELERÍA, MATERIAL PARA ACTIVIDADES, PRODUCTOS GASTRONÓMICOS, CONTRATACIÓN ARTISTAS, ETC. APRA LA FERIA DE COMERCIO EN ISLA GORÉE, PROYECTO CITY 2020-INTERREG MAC 2014-2020 'FUTURO SOSTENIBLE PARA LAS CIUDADES PATRIMONIO DE LA HUMANIDAD DE LA MACARONESIA'</v>
          </cell>
        </row>
        <row r="995">
          <cell r="A995">
            <v>2019053793</v>
          </cell>
          <cell r="C995" t="str">
            <v>B76737485</v>
          </cell>
          <cell r="D995" t="str">
            <v>PHENOMENAL STUDIO</v>
          </cell>
          <cell r="F995">
            <v>43794</v>
          </cell>
          <cell r="G995">
            <v>79342200</v>
          </cell>
          <cell r="I995">
            <v>1600</v>
          </cell>
          <cell r="J995">
            <v>52</v>
          </cell>
          <cell r="L995" t="str">
            <v>servicio</v>
          </cell>
          <cell r="O995" t="str">
            <v>SERVICIO DE DISEÑO GRÁFICO (REFUERZO APLICACIONES EN RRSS Y OTROS SOPORTES), PRODUCCIÓN DE VIDEO (PANTALLAS TITSA Y OTRAS, CUADRADO TIPO PLAYGROUND, ADAPTACIONES SPOT RRSS DE AMBOS FORMATOS), WEB (DESARROLLO LNDING PAGE LNB2019 ENTORNO WORDPRESS)</v>
          </cell>
        </row>
        <row r="996">
          <cell r="A996">
            <v>2019053904</v>
          </cell>
          <cell r="C996" t="str">
            <v>42096329G</v>
          </cell>
          <cell r="D996" t="str">
            <v>PEREZ EDO MARIA DEL MAR</v>
          </cell>
          <cell r="F996">
            <v>43812</v>
          </cell>
          <cell r="G996">
            <v>79311000</v>
          </cell>
          <cell r="I996">
            <v>1877.93</v>
          </cell>
          <cell r="J996">
            <v>122.07</v>
          </cell>
          <cell r="L996" t="str">
            <v>servicio</v>
          </cell>
          <cell r="O996" t="str">
            <v>honorarios realización del estudio 'Dianóstico para la instalación de un mercado agrario en la Comarca Nordeste'</v>
          </cell>
        </row>
        <row r="997">
          <cell r="A997">
            <v>2019055306</v>
          </cell>
          <cell r="C997" t="str">
            <v>A35562156</v>
          </cell>
          <cell r="D997" t="str">
            <v>PROPARSA 2000 S.A.</v>
          </cell>
          <cell r="F997">
            <v>43812</v>
          </cell>
          <cell r="G997">
            <v>35111200</v>
          </cell>
          <cell r="I997">
            <v>387.12</v>
          </cell>
          <cell r="J997">
            <v>27.1</v>
          </cell>
          <cell r="L997" t="str">
            <v>servicio</v>
          </cell>
          <cell r="O997" t="str">
            <v>ALQUILER EXTINTORES PORTÁTILES Y PLACAS DE SEÑALIZACIÓN DE MEDIOS MÓVILES DE EXTINCIÓN EN PVC CON MOTIVO DEL EVENTO LA NOCHE EN TINTO 2019</v>
          </cell>
        </row>
        <row r="998">
          <cell r="A998">
            <v>2019055727</v>
          </cell>
          <cell r="C998" t="str">
            <v>B76504349</v>
          </cell>
          <cell r="D998" t="str">
            <v>IMPRENTA VERACRUZ SL</v>
          </cell>
          <cell r="F998">
            <v>43812</v>
          </cell>
          <cell r="G998">
            <v>79823000</v>
          </cell>
          <cell r="I998">
            <v>342</v>
          </cell>
          <cell r="J998">
            <v>22.23</v>
          </cell>
          <cell r="L998" t="str">
            <v>servicio</v>
          </cell>
          <cell r="O998" t="str">
            <v>SERVICIO DE IMPRESIÓN DE 14 CARTELES DE 80X20 CM. Y 2 CARTELES DE 100X50 CM. CON MOTIVO DEL EVENTO LA RECOVITA DE NAVIDAD 2019</v>
          </cell>
        </row>
        <row r="999">
          <cell r="A999">
            <v>2019056708</v>
          </cell>
          <cell r="C999" t="str">
            <v>B76706480</v>
          </cell>
          <cell r="D999" t="str">
            <v>NICOCAR MORA SL</v>
          </cell>
          <cell r="F999">
            <v>43818</v>
          </cell>
          <cell r="G999">
            <v>79311000</v>
          </cell>
          <cell r="I999">
            <v>1850</v>
          </cell>
          <cell r="J999">
            <v>120.25</v>
          </cell>
          <cell r="L999" t="str">
            <v>servicio</v>
          </cell>
          <cell r="O999" t="str">
            <v>Realización de estudio para el futuro proyecto para la mejora y modernización del regadío en la Vega Lagunera.</v>
          </cell>
        </row>
        <row r="1000">
          <cell r="A1000">
            <v>2019058073</v>
          </cell>
          <cell r="C1000" t="str">
            <v>G38328704</v>
          </cell>
          <cell r="D1000" t="str">
            <v>ASOCIACION TRISOMICOS 21</v>
          </cell>
          <cell r="F1000">
            <v>43817</v>
          </cell>
          <cell r="G1000">
            <v>39294100</v>
          </cell>
          <cell r="I1000">
            <v>75.12</v>
          </cell>
          <cell r="J1000">
            <v>4.88</v>
          </cell>
          <cell r="L1000" t="str">
            <v>suministro</v>
          </cell>
          <cell r="O1000" t="str">
            <v>con motivo de la Recovita de Navidad 2019 en la zona Taco La Cuesta, a celebrar los días 20,21 y 22 de diciembre, dentro de la actividad 2.3.1 del proyecto CITY 2020, Interreg MAC 2014-2020, se precisan carteles y cartón pluma</v>
          </cell>
        </row>
        <row r="1001">
          <cell r="A1001">
            <v>2019058081</v>
          </cell>
          <cell r="C1001" t="str">
            <v>B38722039</v>
          </cell>
          <cell r="D1001" t="str">
            <v>STANDING CANARIAS SL</v>
          </cell>
          <cell r="F1001">
            <v>43819</v>
          </cell>
          <cell r="G1001">
            <v>51313000</v>
          </cell>
          <cell r="I1001">
            <v>668.33</v>
          </cell>
          <cell r="J1001">
            <v>43.44</v>
          </cell>
          <cell r="L1001" t="str">
            <v>servicio</v>
          </cell>
          <cell r="O1001" t="str">
            <v>ampliación del servicio de alquiler de furgón, mesas plegables, sillas plegables y equipo de sonido con motivo de la Recovita de Navidad 2019 celebrada en la plaza de la Catedral los días 6 al 8 de diciembre de 2019</v>
          </cell>
        </row>
        <row r="1002">
          <cell r="A1002">
            <v>2019058154</v>
          </cell>
          <cell r="C1002" t="str">
            <v>B76503408</v>
          </cell>
          <cell r="D1002" t="str">
            <v>DIAZOMA S.L.</v>
          </cell>
          <cell r="F1002">
            <v>43818</v>
          </cell>
          <cell r="G1002">
            <v>45255400</v>
          </cell>
          <cell r="I1002">
            <v>926</v>
          </cell>
          <cell r="J1002">
            <v>60.19</v>
          </cell>
          <cell r="L1002" t="str">
            <v>servicio</v>
          </cell>
          <cell r="O1002" t="str">
            <v>La Recovita de Navidad 2019, en la Zona La Cuesta-Taco, los días 20,21 y 22 de diciembre de 2019, actividad 2.3.1., del Proyecto City 2020, cofinanciado por el FEDER en el ámbito del Programa Cooperación Territorial INTERREG MAC 2014-2020, alquiler de 23 sillas plegables, 3 carpas y 2 extintores polvo (3 días)</v>
          </cell>
        </row>
        <row r="1003">
          <cell r="A1003">
            <v>2019029937</v>
          </cell>
          <cell r="C1003" t="str">
            <v>B38939229</v>
          </cell>
          <cell r="D1003" t="str">
            <v>KOROIBOS S.L.N.E</v>
          </cell>
          <cell r="F1003">
            <v>43745</v>
          </cell>
          <cell r="G1003">
            <v>80000000</v>
          </cell>
          <cell r="I1003">
            <v>6720</v>
          </cell>
          <cell r="J1003">
            <v>436.8</v>
          </cell>
          <cell r="L1003" t="str">
            <v>Servicio</v>
          </cell>
          <cell r="O1003" t="str">
            <v>TALLER DE VERANO SOBRE MEDIOAMBIENTE EN EL CEIP PRINCESA DE TEJINA</v>
          </cell>
        </row>
        <row r="1004">
          <cell r="A1004">
            <v>2019029942</v>
          </cell>
          <cell r="C1004" t="str">
            <v>43785492R</v>
          </cell>
          <cell r="D1004" t="str">
            <v>TORRES HERNÁNDEZ</v>
          </cell>
          <cell r="F1004">
            <v>43761</v>
          </cell>
          <cell r="G1004">
            <v>80000000</v>
          </cell>
          <cell r="I1004">
            <v>5371.13</v>
          </cell>
          <cell r="J1004">
            <v>349.12</v>
          </cell>
          <cell r="L1004" t="str">
            <v>Servicio</v>
          </cell>
          <cell r="O1004" t="str">
            <v>TALLER DE VERANO SOBRE EMPRENDIMIENTO EN EL CEIP SAN LUIS GONZAGA</v>
          </cell>
        </row>
        <row r="1005">
          <cell r="A1005">
            <v>2019029947</v>
          </cell>
          <cell r="C1005" t="str">
            <v>B38735486</v>
          </cell>
          <cell r="D1005" t="str">
            <v>EL CARDON EDUCACION AMBIENTAL SRL UNIPERSONAL</v>
          </cell>
          <cell r="F1005">
            <v>43738</v>
          </cell>
          <cell r="G1005">
            <v>80000000</v>
          </cell>
          <cell r="I1005">
            <v>9718.31</v>
          </cell>
          <cell r="J1005">
            <v>631.69000000000005</v>
          </cell>
          <cell r="L1005" t="str">
            <v>Servicio</v>
          </cell>
          <cell r="O1005" t="str">
            <v>TALLER DE VERANO SOBRE ASOCIACIONISMO Y PARTICIPACIÓN EN EL CEIP FERNANDO III EL SANTO</v>
          </cell>
        </row>
        <row r="1006">
          <cell r="A1006">
            <v>2019029949</v>
          </cell>
          <cell r="C1006" t="str">
            <v>B76668987</v>
          </cell>
          <cell r="D1006" t="str">
            <v>ATLANTIS OCIO TENERIFE</v>
          </cell>
          <cell r="F1006">
            <v>43761</v>
          </cell>
          <cell r="G1006">
            <v>80000000</v>
          </cell>
          <cell r="I1006">
            <v>12880</v>
          </cell>
          <cell r="J1006">
            <v>837.2</v>
          </cell>
          <cell r="L1006" t="str">
            <v>Servicio</v>
          </cell>
          <cell r="O1006" t="str">
            <v>TALLER DE VERANO SOBRE CREATIVIDAD EN EL CEIP PRÁCTICAS ANEJA</v>
          </cell>
        </row>
        <row r="1007">
          <cell r="A1007">
            <v>2019029950</v>
          </cell>
          <cell r="C1007" t="str">
            <v>Q2866001G</v>
          </cell>
          <cell r="D1007" t="str">
            <v>CRUZ ROJA ESPAÑOLA</v>
          </cell>
          <cell r="F1007">
            <v>43746</v>
          </cell>
          <cell r="G1007">
            <v>60100000</v>
          </cell>
          <cell r="I1007">
            <v>7598</v>
          </cell>
          <cell r="J1007">
            <v>227.24</v>
          </cell>
          <cell r="L1007" t="str">
            <v>Servicio</v>
          </cell>
          <cell r="O1007" t="str">
            <v>TRANSPORTE PARA EL TALLER DE VERANO DEL CEIP NAVA Y GRIMÓN</v>
          </cell>
        </row>
        <row r="1008">
          <cell r="A1008">
            <v>2019029951</v>
          </cell>
          <cell r="C1008" t="str">
            <v>Q2866001G</v>
          </cell>
          <cell r="D1008" t="str">
            <v>CRUZ ROJA ESPAÑOLA</v>
          </cell>
          <cell r="F1008">
            <v>43746</v>
          </cell>
          <cell r="G1008">
            <v>80000000</v>
          </cell>
          <cell r="I1008">
            <v>6300</v>
          </cell>
          <cell r="J1008">
            <v>0</v>
          </cell>
          <cell r="L1008" t="str">
            <v>Servicio</v>
          </cell>
          <cell r="O1008" t="str">
            <v>TALLER DE VERANO SOBRE SOLIDARIDAD Y COOPERACIÓN EN EL CEIP NAVA Y GRIMÓN</v>
          </cell>
        </row>
        <row r="1009">
          <cell r="A1009">
            <v>2019030247</v>
          </cell>
          <cell r="C1009" t="str">
            <v>B38363842</v>
          </cell>
          <cell r="D1009" t="str">
            <v>TRANSPORTES FUMERO MESA S.L.</v>
          </cell>
          <cell r="F1009">
            <v>43679</v>
          </cell>
          <cell r="G1009">
            <v>60100000</v>
          </cell>
          <cell r="I1009">
            <v>12085</v>
          </cell>
          <cell r="J1009">
            <v>785.52</v>
          </cell>
          <cell r="L1009" t="str">
            <v>Servicio</v>
          </cell>
          <cell r="O1009" t="str">
            <v>SERVICIO DE TRANSPORTE PARA EXCURSIONES Y VISITAS CULTURALES PARA LOS COLECTIVOS RELACIONADOS CON EL ÁREA DE BIENESTAR SOCIAL Y CALIDAD DE VIDA</v>
          </cell>
        </row>
        <row r="1010">
          <cell r="A1010">
            <v>2019030264</v>
          </cell>
          <cell r="C1010" t="str">
            <v>B38887485</v>
          </cell>
          <cell r="D1010" t="str">
            <v>FICHEROS, S.L.U. - (FOLDER PAPELERIAS)</v>
          </cell>
          <cell r="F1010">
            <v>43789</v>
          </cell>
          <cell r="G1010">
            <v>39162100</v>
          </cell>
          <cell r="I1010">
            <v>337.85</v>
          </cell>
          <cell r="J1010">
            <v>14</v>
          </cell>
          <cell r="L1010" t="str">
            <v>Suministro</v>
          </cell>
          <cell r="O1010" t="str">
            <v>SUMINISTRO DE MATERIAL DIDÁCTICO PARRA EL TALLER DE MADRES Y PADRES DE LA ESCUELA INFANTIL PADRE ANCHIETA</v>
          </cell>
        </row>
        <row r="1011">
          <cell r="A1011">
            <v>2019030692</v>
          </cell>
          <cell r="C1011" t="str">
            <v>B38235123</v>
          </cell>
          <cell r="D1011" t="str">
            <v>TOLIMAR CONSTRUCCIONES S.L.</v>
          </cell>
          <cell r="F1011">
            <v>43698</v>
          </cell>
          <cell r="G1011">
            <v>45223200</v>
          </cell>
          <cell r="I1011">
            <v>9370</v>
          </cell>
          <cell r="J1011">
            <v>609.04999999999995</v>
          </cell>
          <cell r="L1011" t="str">
            <v>obras</v>
          </cell>
          <cell r="O1011" t="str">
            <v>OBRA PARA SEPARAR LA COCINA Y EL COMEDOR, Y TRABAJOS DE PINTURA EXTERIOR EN EL CENTRO DE MAYORES ACAYMO</v>
          </cell>
        </row>
        <row r="1012">
          <cell r="A1012">
            <v>2019031354</v>
          </cell>
          <cell r="C1012" t="str">
            <v>43369521P</v>
          </cell>
          <cell r="D1012" t="str">
            <v>CARBALLO GONZALEZ</v>
          </cell>
          <cell r="F1012">
            <v>43774</v>
          </cell>
          <cell r="G1012">
            <v>24540000</v>
          </cell>
          <cell r="I1012">
            <v>457</v>
          </cell>
          <cell r="J1012">
            <v>29.71</v>
          </cell>
          <cell r="L1012" t="str">
            <v>suministro</v>
          </cell>
          <cell r="O1012" t="str">
            <v>SUMINISTRO DE VINILOS PARA LAS CRISTALERAS DE LAS OFICINAS DE LA UTS DE TACO</v>
          </cell>
        </row>
        <row r="1013">
          <cell r="A1013">
            <v>2019033798</v>
          </cell>
          <cell r="C1013" t="str">
            <v>B76801463</v>
          </cell>
          <cell r="D1013" t="str">
            <v>CATERING VALLE LUZ RESTAURACION S.L.</v>
          </cell>
          <cell r="F1013">
            <v>43749</v>
          </cell>
          <cell r="G1013">
            <v>39310000</v>
          </cell>
          <cell r="I1013">
            <v>14031.36</v>
          </cell>
          <cell r="J1013">
            <v>912.04</v>
          </cell>
          <cell r="L1013" t="str">
            <v>servicio</v>
          </cell>
          <cell r="O1013" t="str">
            <v>CATERING PARA CUBRIR LAS NECESIDADES DE ALIMENTACIÓN DEL ALMUERZO EN EL MES DE AGOSTO, PARA LOS CAMPAMENTOS LÚDICO-EDUCATIVOS DE VERANO</v>
          </cell>
        </row>
        <row r="1014">
          <cell r="A1014">
            <v>2019034399</v>
          </cell>
          <cell r="C1014" t="str">
            <v>B76603042</v>
          </cell>
          <cell r="D1014" t="str">
            <v>PARTY HOBY IMPORTACION Y ESPECTACULOS SLU</v>
          </cell>
          <cell r="F1014">
            <v>43749</v>
          </cell>
          <cell r="G1014">
            <v>80000000</v>
          </cell>
          <cell r="I1014">
            <v>5621.6</v>
          </cell>
          <cell r="J1014">
            <v>365.4</v>
          </cell>
          <cell r="L1014" t="str">
            <v>servicio</v>
          </cell>
          <cell r="O1014" t="str">
            <v>ACCIONES PARA FORMENTAR LA CONVIVIENCIA DE LAS/ LOS MENORES EN LOS DIFERENTES CENTROS EDUCATIVOS EN EL MES AGOSTOS, DONDE SE DESARROLLAN LOS TALLERES DE LOS CAMPAMENTOS LÚDICO-EDUCATIVOS DE VERANO</v>
          </cell>
        </row>
        <row r="1015">
          <cell r="A1015">
            <v>2019034469</v>
          </cell>
          <cell r="C1015" t="str">
            <v>B76772698</v>
          </cell>
          <cell r="D1015" t="str">
            <v>GRUPO DIFARTE, S.L.</v>
          </cell>
          <cell r="F1015">
            <v>43746</v>
          </cell>
          <cell r="G1015">
            <v>39162110</v>
          </cell>
          <cell r="I1015">
            <v>3909.85</v>
          </cell>
          <cell r="J1015">
            <v>0</v>
          </cell>
          <cell r="L1015" t="str">
            <v>suministro</v>
          </cell>
          <cell r="O1015" t="str">
            <v>SUMINISTRO DE MATERIAL FUNGIBLE PARA LAS ACTIVIDADES EDUCATIVAS DE LOS MENORES Y DE LA ESCUELA DE PADRES Y MADRES DE LA ESCUELA INFANTIL PADRE ANCHIETA</v>
          </cell>
        </row>
        <row r="1016">
          <cell r="A1016">
            <v>2019035038</v>
          </cell>
          <cell r="C1016" t="str">
            <v>B38919619</v>
          </cell>
          <cell r="D1016" t="str">
            <v>EUROTENERIFE DE ELECTRODOMESTICOS SL</v>
          </cell>
          <cell r="F1016">
            <v>43768</v>
          </cell>
          <cell r="G1016">
            <v>39162000</v>
          </cell>
          <cell r="I1016">
            <v>1780.9</v>
          </cell>
          <cell r="J1016">
            <v>0</v>
          </cell>
          <cell r="L1016" t="str">
            <v>suministro</v>
          </cell>
          <cell r="O1016" t="str">
            <v>SUMINISTRO DE MATERIAL PARA EL FUNCIONAMIENTO DE LA ESCUELA INFANTIL PADRE ANCHIETA, DESTINADO A LAS AULAS, COCINA, COMEDOR Y ZONAS COMUNES</v>
          </cell>
        </row>
        <row r="1017">
          <cell r="A1017">
            <v>2019036505</v>
          </cell>
          <cell r="C1017" t="str">
            <v>B76742857</v>
          </cell>
          <cell r="D1017" t="str">
            <v>KIM EDUCATIVO, S.L.</v>
          </cell>
          <cell r="F1017">
            <v>43789</v>
          </cell>
          <cell r="G1017">
            <v>37416000</v>
          </cell>
          <cell r="I1017">
            <v>14900</v>
          </cell>
          <cell r="J1017">
            <v>968.5</v>
          </cell>
          <cell r="L1017" t="str">
            <v>servicio</v>
          </cell>
          <cell r="O1017" t="str">
            <v>DINAMIZACIÓN SOCIAL PARA MAYORES</v>
          </cell>
        </row>
        <row r="1018">
          <cell r="A1018">
            <v>2019037166</v>
          </cell>
          <cell r="C1018" t="str">
            <v>B76676337</v>
          </cell>
          <cell r="D1018" t="str">
            <v>STAR PRINT DIGITAL S.L.</v>
          </cell>
          <cell r="F1018">
            <v>43706</v>
          </cell>
          <cell r="G1018">
            <v>22462000</v>
          </cell>
          <cell r="I1018">
            <v>139.65</v>
          </cell>
          <cell r="J1018">
            <v>9.7799999999999994</v>
          </cell>
          <cell r="L1018" t="str">
            <v>suministro</v>
          </cell>
          <cell r="O1018" t="str">
            <v>CARTEL PARA LA FACHADA DEL CENTRO DE DÍA ACAYMO</v>
          </cell>
        </row>
        <row r="1019">
          <cell r="A1019">
            <v>2019044545</v>
          </cell>
          <cell r="C1019" t="str">
            <v>A38022240</v>
          </cell>
          <cell r="D1019" t="str">
            <v>PEREZ Y CAIROS S.A.</v>
          </cell>
          <cell r="F1019">
            <v>43788</v>
          </cell>
          <cell r="G1019">
            <v>60112000</v>
          </cell>
          <cell r="I1019">
            <v>12076</v>
          </cell>
          <cell r="J1019">
            <v>362.34</v>
          </cell>
          <cell r="L1019" t="str">
            <v>servicio</v>
          </cell>
          <cell r="O1019" t="str">
            <v>SERVICIO DE TRANSPORTE ADAPTADO PARA LOS USUARIOS DEL CENTRO DE DÍA HOSPITAL LOS DOLORES</v>
          </cell>
        </row>
        <row r="1020">
          <cell r="A1020">
            <v>2019044813</v>
          </cell>
          <cell r="C1020" t="str">
            <v>B38887485</v>
          </cell>
          <cell r="D1020" t="str">
            <v>FICHEROS, S.L.U. - (FOLDER PAPELERIAS)</v>
          </cell>
          <cell r="F1020">
            <v>43790</v>
          </cell>
          <cell r="G1020">
            <v>39162110</v>
          </cell>
          <cell r="I1020">
            <v>2201.83</v>
          </cell>
          <cell r="J1020">
            <v>117.76</v>
          </cell>
          <cell r="L1020" t="str">
            <v>suministro</v>
          </cell>
          <cell r="O1020" t="str">
            <v>MATERIAL FUNGIBLE Y EDUCATIVO PARA LAS ACTIVIDADES DE ESTIMULACIÓN PARA LOS MENORES DE LA ESCUELA INFANTIL PADRE ANCHIETA</v>
          </cell>
        </row>
        <row r="1021">
          <cell r="A1021">
            <v>2019045198</v>
          </cell>
          <cell r="C1021" t="str">
            <v>E38253043</v>
          </cell>
          <cell r="D1021" t="str">
            <v>DISMAGCO</v>
          </cell>
          <cell r="F1021">
            <v>43788</v>
          </cell>
          <cell r="G1021">
            <v>39162100</v>
          </cell>
          <cell r="I1021">
            <v>432.1</v>
          </cell>
          <cell r="J1021">
            <v>0</v>
          </cell>
          <cell r="L1021" t="str">
            <v>suministro</v>
          </cell>
          <cell r="O1021" t="str">
            <v>FICHAS DIDÁCTICAS DE TRABAJO PARA LOS MENORES DE 2 AÑOS DE EDAD DE LA ESCUELA INFANTIL MUNICIPAL PADRE ANCHIETA</v>
          </cell>
        </row>
        <row r="1022">
          <cell r="A1022">
            <v>2019045208</v>
          </cell>
          <cell r="C1022" t="str">
            <v>B38840021</v>
          </cell>
          <cell r="D1022" t="str">
            <v>CARNOMESANIA, S.L.</v>
          </cell>
          <cell r="F1022">
            <v>43788</v>
          </cell>
          <cell r="G1022">
            <v>39310000</v>
          </cell>
          <cell r="I1022">
            <v>336</v>
          </cell>
          <cell r="J1022">
            <v>21.84</v>
          </cell>
          <cell r="L1022" t="str">
            <v>servicio</v>
          </cell>
          <cell r="O1022" t="str">
            <v>CATERING PARA DESAYUNO CON MOTIVO DE LA REUNIÓN DE LA COMISIÓN DE INFANCIA DEL PLAN DE INFANCIA EL DÍA 20 DE NOVIEMBRE</v>
          </cell>
        </row>
        <row r="1023">
          <cell r="A1023">
            <v>2019049091</v>
          </cell>
          <cell r="C1023" t="str">
            <v>G46942645</v>
          </cell>
          <cell r="D1023" t="str">
            <v>FED. DE COORD Y ASOC DE MINUSV COMUN AUT</v>
          </cell>
          <cell r="F1023">
            <v>43801</v>
          </cell>
          <cell r="G1023">
            <v>80000000</v>
          </cell>
          <cell r="I1023">
            <v>2500</v>
          </cell>
          <cell r="J1023">
            <v>0</v>
          </cell>
          <cell r="L1023" t="str">
            <v>servicio</v>
          </cell>
          <cell r="O1023" t="str">
            <v>JORNADAS SOBRE VIOLENCIA DE GÉNERO Y DISCAPACIDAD</v>
          </cell>
        </row>
        <row r="1024">
          <cell r="A1024">
            <v>2019049158</v>
          </cell>
          <cell r="C1024" t="str">
            <v>42175464L</v>
          </cell>
          <cell r="D1024" t="str">
            <v>HERNANDEZ MARTIN</v>
          </cell>
          <cell r="F1024">
            <v>43788</v>
          </cell>
          <cell r="G1024">
            <v>92111200</v>
          </cell>
          <cell r="I1024">
            <v>600</v>
          </cell>
          <cell r="J1024">
            <v>39</v>
          </cell>
          <cell r="L1024" t="str">
            <v>servicio</v>
          </cell>
          <cell r="O1024" t="str">
            <v>EDICIÓN Y GENERACIÓN DE VÍDEO PROMOCIONAL PARA LAS 1a JORNADAS DE ERRADICACIÓN DE LA POBREZA</v>
          </cell>
        </row>
        <row r="1025">
          <cell r="A1025">
            <v>2019049897</v>
          </cell>
          <cell r="C1025" t="str">
            <v>B38338331</v>
          </cell>
          <cell r="D1025" t="str">
            <v>TRANSPORTES PALUPER, S.L</v>
          </cell>
          <cell r="F1025">
            <v>43790</v>
          </cell>
          <cell r="G1025">
            <v>60100000</v>
          </cell>
          <cell r="I1025">
            <v>9605.6299999999992</v>
          </cell>
          <cell r="J1025">
            <v>624.37</v>
          </cell>
          <cell r="L1025" t="str">
            <v>servicio</v>
          </cell>
          <cell r="O1025" t="str">
            <v>TRANSPORTE DE 'ENCUENTROS CON OTROS MUNICIPIOS' PARA NOVIEMBRE Y DICIEMBRE DE 2019</v>
          </cell>
        </row>
        <row r="1026">
          <cell r="A1026">
            <v>2019051222</v>
          </cell>
          <cell r="C1026" t="str">
            <v>B38009619</v>
          </cell>
          <cell r="D1026" t="str">
            <v>LANCER TEXTILES</v>
          </cell>
          <cell r="F1026">
            <v>43803</v>
          </cell>
          <cell r="G1026">
            <v>19000000</v>
          </cell>
          <cell r="I1026">
            <v>2500</v>
          </cell>
          <cell r="J1026">
            <v>0</v>
          </cell>
          <cell r="L1026" t="str">
            <v>suministro</v>
          </cell>
          <cell r="O1026" t="str">
            <v>ADQUISICIÓN DE MATERIAL PARA TALLERES DE COSTURA EN ASOCIACIONES DE MAYORES</v>
          </cell>
        </row>
        <row r="1027">
          <cell r="A1027">
            <v>2019051744</v>
          </cell>
          <cell r="C1027" t="str">
            <v>B38363842</v>
          </cell>
          <cell r="D1027" t="str">
            <v>TRANSPORTES FUMERO MESA S.L.</v>
          </cell>
          <cell r="F1027">
            <v>43801</v>
          </cell>
          <cell r="G1027">
            <v>60112000</v>
          </cell>
          <cell r="I1027">
            <v>6010</v>
          </cell>
          <cell r="J1027">
            <v>390.65</v>
          </cell>
          <cell r="L1027" t="str">
            <v>servicio</v>
          </cell>
          <cell r="O1027" t="str">
            <v>TRANSPORTE PARA EL ENCUENTRO DE MAYORES DE 2019</v>
          </cell>
        </row>
        <row r="1028">
          <cell r="A1028">
            <v>2019051747</v>
          </cell>
          <cell r="C1028" t="str">
            <v>B38840021</v>
          </cell>
          <cell r="D1028" t="str">
            <v>CARNOMESANIA, S.L.</v>
          </cell>
          <cell r="F1028">
            <v>43803</v>
          </cell>
          <cell r="G1028">
            <v>39310000</v>
          </cell>
          <cell r="I1028">
            <v>7200</v>
          </cell>
          <cell r="J1028">
            <v>468</v>
          </cell>
          <cell r="L1028" t="str">
            <v>servicio</v>
          </cell>
          <cell r="O1028" t="str">
            <v>CATERING PARA EL ENCUENTRO DE MAYORES DE 2019</v>
          </cell>
        </row>
        <row r="1029">
          <cell r="A1029">
            <v>2019051753</v>
          </cell>
          <cell r="C1029" t="str">
            <v>78612224H</v>
          </cell>
          <cell r="D1029" t="str">
            <v>VELAZQUEZ REYES</v>
          </cell>
          <cell r="F1029">
            <v>43803</v>
          </cell>
          <cell r="G1029">
            <v>32321200</v>
          </cell>
          <cell r="I1029">
            <v>848</v>
          </cell>
          <cell r="J1029">
            <v>0</v>
          </cell>
          <cell r="L1029" t="str">
            <v>servicio</v>
          </cell>
          <cell r="O1029" t="str">
            <v>REPORTAJE AUDIOVISUAL PARA EL ENCUENTRO DE MAYORES DE 2019</v>
          </cell>
        </row>
        <row r="1030">
          <cell r="A1030">
            <v>2019051755</v>
          </cell>
          <cell r="C1030" t="str">
            <v>G76569136</v>
          </cell>
          <cell r="D1030" t="str">
            <v>ASOCIACION MUSICAL PARRANDA IXEMAD</v>
          </cell>
          <cell r="F1030">
            <v>43801</v>
          </cell>
          <cell r="G1030">
            <v>92312100</v>
          </cell>
          <cell r="I1030">
            <v>900</v>
          </cell>
          <cell r="J1030">
            <v>0</v>
          </cell>
          <cell r="L1030" t="str">
            <v>servicio</v>
          </cell>
          <cell r="O1030" t="str">
            <v>ACTUACIÓN DE MÚSICA TRADICIONAL CANARIA PARA EL ENCUENTRO DE MAYORES DE 2019</v>
          </cell>
        </row>
        <row r="1031">
          <cell r="A1031">
            <v>2019051756</v>
          </cell>
          <cell r="C1031" t="str">
            <v>B38529780</v>
          </cell>
          <cell r="D1031" t="str">
            <v>LITOGRAFIA TRUJILLO, S.L.U.</v>
          </cell>
          <cell r="F1031">
            <v>43801</v>
          </cell>
          <cell r="G1031">
            <v>22455100</v>
          </cell>
          <cell r="I1031">
            <v>820.05</v>
          </cell>
          <cell r="J1031">
            <v>0</v>
          </cell>
          <cell r="L1031" t="str">
            <v>suministro</v>
          </cell>
          <cell r="O1031" t="str">
            <v>PULSERAS IDENTIFCATIVAS PARA EL ENCUENTRO DE MAYORES DE 2019</v>
          </cell>
        </row>
        <row r="1032">
          <cell r="A1032">
            <v>2019051757</v>
          </cell>
          <cell r="C1032" t="str">
            <v>B38825733</v>
          </cell>
          <cell r="D1032" t="str">
            <v>GUAJARA AVENTURA S.L.N.E.</v>
          </cell>
          <cell r="F1032">
            <v>43803</v>
          </cell>
          <cell r="G1032">
            <v>79952000</v>
          </cell>
          <cell r="I1032">
            <v>9672</v>
          </cell>
          <cell r="J1032">
            <v>628.67999999999995</v>
          </cell>
          <cell r="L1032" t="str">
            <v>servicio</v>
          </cell>
          <cell r="O1032" t="str">
            <v>INFRAESTRUCTURA Y MONTAJE PARA EL ENCUENTRO DE MAYORES DE 2019</v>
          </cell>
        </row>
        <row r="1033">
          <cell r="A1033">
            <v>2019051758</v>
          </cell>
          <cell r="C1033" t="str">
            <v>B38529780</v>
          </cell>
          <cell r="D1033" t="str">
            <v>LITOGRAFIA TRUJILLO, S.L.U.</v>
          </cell>
          <cell r="F1033">
            <v>43801</v>
          </cell>
          <cell r="G1033">
            <v>22150000</v>
          </cell>
          <cell r="I1033">
            <v>276.89999999999998</v>
          </cell>
          <cell r="J1033">
            <v>0</v>
          </cell>
          <cell r="L1033" t="str">
            <v>suministro</v>
          </cell>
          <cell r="O1033" t="str">
            <v>IMPRESIÓN DE FOLLETOS PARA EL ENCUENTRO DE MAYORES DE 2019</v>
          </cell>
        </row>
        <row r="1034">
          <cell r="A1034">
            <v>2019051759</v>
          </cell>
          <cell r="C1034" t="str">
            <v>42090108Q</v>
          </cell>
          <cell r="D1034" t="str">
            <v>DASDORES DE ARMAS</v>
          </cell>
          <cell r="F1034">
            <v>43801</v>
          </cell>
          <cell r="G1034">
            <v>22150000</v>
          </cell>
          <cell r="I1034">
            <v>110</v>
          </cell>
          <cell r="J1034">
            <v>7.15</v>
          </cell>
          <cell r="L1034" t="str">
            <v>servicio</v>
          </cell>
          <cell r="O1034" t="str">
            <v>DISEÑO DE FOLLETOS PARA EL ENCUENTRO DE MAYORES DE 2019</v>
          </cell>
        </row>
        <row r="1035">
          <cell r="A1035">
            <v>2019053821</v>
          </cell>
          <cell r="C1035" t="str">
            <v>B38316121</v>
          </cell>
          <cell r="D1035" t="str">
            <v>SOCIEDAD INSULAR PARA LA PROMOCION DE LAS PERSONAS CON DISCA</v>
          </cell>
          <cell r="F1035">
            <v>43803</v>
          </cell>
          <cell r="G1035">
            <v>18530000</v>
          </cell>
          <cell r="I1035">
            <v>600</v>
          </cell>
          <cell r="J1035">
            <v>0</v>
          </cell>
          <cell r="L1035" t="str">
            <v>suministro</v>
          </cell>
          <cell r="O1035" t="str">
            <v>40 GRABADOS PARA LAS ASOCIACIONES DE MAYORES PARTICIPANTES DEL ENCUENTRO DE MAYORES</v>
          </cell>
        </row>
        <row r="1036">
          <cell r="A1036">
            <v>2019055543</v>
          </cell>
          <cell r="C1036" t="str">
            <v>A80364243</v>
          </cell>
          <cell r="D1036" t="str">
            <v>CLECE, SA</v>
          </cell>
          <cell r="F1036">
            <v>43798</v>
          </cell>
          <cell r="G1036">
            <v>85312100</v>
          </cell>
          <cell r="I1036">
            <v>7865.16</v>
          </cell>
          <cell r="J1036">
            <v>0</v>
          </cell>
          <cell r="L1036" t="str">
            <v>servicio</v>
          </cell>
          <cell r="O1036" t="str">
            <v>CONTRATO MENOR DEL SERVICIO DEL CENTRO DE DIA ACAYMO HASTA LA FORMALIZACION DEL NUEVO CONTRATO</v>
          </cell>
        </row>
        <row r="1037">
          <cell r="A1037">
            <v>2019051749</v>
          </cell>
          <cell r="C1037" t="str">
            <v>B84905923</v>
          </cell>
          <cell r="D1037" t="str">
            <v>TEAM OF SECURITY EUROPE, S.L.</v>
          </cell>
          <cell r="F1037">
            <v>43812</v>
          </cell>
          <cell r="G1037">
            <v>35113000</v>
          </cell>
          <cell r="I1037">
            <v>432</v>
          </cell>
          <cell r="J1037">
            <v>28.08</v>
          </cell>
          <cell r="L1037" t="str">
            <v>servicio</v>
          </cell>
          <cell r="O1037" t="str">
            <v>Seguridad y vigilancia para el Encuentro de Mayores de 2019</v>
          </cell>
        </row>
        <row r="1038">
          <cell r="A1038">
            <v>2019053278</v>
          </cell>
          <cell r="C1038" t="str">
            <v>B76592716</v>
          </cell>
          <cell r="D1038" t="str">
            <v>SOMOS IMAGEN, S.L.</v>
          </cell>
          <cell r="F1038">
            <v>43803</v>
          </cell>
          <cell r="G1038">
            <v>30191140</v>
          </cell>
          <cell r="I1038">
            <v>233</v>
          </cell>
          <cell r="J1038">
            <v>15.15</v>
          </cell>
          <cell r="L1038" t="str">
            <v>suministro</v>
          </cell>
          <cell r="O1038" t="str">
            <v>40 bolsas serigrafiadas y 10 escarapelas identificativas para el Encuentro de Mayores</v>
          </cell>
        </row>
        <row r="1039">
          <cell r="A1039">
            <v>2019027863</v>
          </cell>
          <cell r="C1039" t="str">
            <v>43622406P</v>
          </cell>
          <cell r="D1039" t="str">
            <v>HENRIQUEZ ARBELO</v>
          </cell>
          <cell r="F1039">
            <v>43690</v>
          </cell>
          <cell r="G1039">
            <v>3121210</v>
          </cell>
          <cell r="I1039">
            <v>190</v>
          </cell>
          <cell r="J1039">
            <v>0</v>
          </cell>
          <cell r="L1039" t="str">
            <v>servicio</v>
          </cell>
          <cell r="O1039" t="str">
            <v>ELABORACION Y ENTREGA EN SERVISA DE CORONA FUNERARIA EN MEMORIA DE DOÑA TERESA ORTEGA ORTEGA</v>
          </cell>
        </row>
        <row r="1040">
          <cell r="A1040">
            <v>2019027867</v>
          </cell>
          <cell r="C1040" t="str">
            <v>G38298766</v>
          </cell>
          <cell r="D1040" t="str">
            <v>FUNDACION CANARIA PARA EL SORDO</v>
          </cell>
          <cell r="F1040">
            <v>43675</v>
          </cell>
          <cell r="G1040">
            <v>79540000</v>
          </cell>
          <cell r="I1040">
            <v>246.4</v>
          </cell>
          <cell r="J1040">
            <v>0</v>
          </cell>
          <cell r="L1040" t="str">
            <v>servicio</v>
          </cell>
          <cell r="O1040" t="str">
            <v>REALIZACION DE INTERPRETACION DEL LENGUAJE DE SIGNOS PARA LA SESION CONSTITUTIVA DE LA CORPORACION MUNICIPAL DE LA LAGUNA LEGISLATURA 2019-2020</v>
          </cell>
        </row>
        <row r="1041">
          <cell r="A1041">
            <v>2019032848</v>
          </cell>
          <cell r="C1041" t="str">
            <v>B38456141</v>
          </cell>
          <cell r="D1041" t="str">
            <v>ESTUDIOS MULTITRACK, S.L.</v>
          </cell>
          <cell r="F1041">
            <v>43748</v>
          </cell>
          <cell r="G1041">
            <v>18530000</v>
          </cell>
          <cell r="I1041">
            <v>250</v>
          </cell>
          <cell r="J1041">
            <v>16.25</v>
          </cell>
          <cell r="L1041" t="str">
            <v>suministro</v>
          </cell>
          <cell r="O1041" t="str">
            <v>CONTRATO MENOR DE PROTOCOLO RELATIVO A SUMINISTRO DE REGALO INSTITUCIONAL DEL ALCALDE A LOS ALCALDES DE CIUDADES PATRIMONIO DE ESPAÑA</v>
          </cell>
        </row>
        <row r="1042">
          <cell r="A1042">
            <v>2019032849</v>
          </cell>
          <cell r="C1042" t="str">
            <v>B38887485</v>
          </cell>
          <cell r="D1042" t="str">
            <v>FICHEROS, S.L.U. - (FOLDER PAPELERIAS)</v>
          </cell>
          <cell r="F1042">
            <v>43696</v>
          </cell>
          <cell r="G1042">
            <v>22420000</v>
          </cell>
          <cell r="I1042">
            <v>250</v>
          </cell>
          <cell r="J1042">
            <v>16.25</v>
          </cell>
          <cell r="L1042" t="str">
            <v>suministro</v>
          </cell>
          <cell r="O1042" t="str">
            <v>CONTRATO MENOR DE SECRETARÍA GENERAL DEL PLENO RELATIVO A PAPEL TIMBRADO 500 HOJAS</v>
          </cell>
        </row>
        <row r="1043">
          <cell r="A1043">
            <v>2019034081</v>
          </cell>
          <cell r="C1043" t="str">
            <v>B38402756</v>
          </cell>
          <cell r="D1043" t="str">
            <v>METROPOLIS COMUNICACION SL UNIPERSONAL</v>
          </cell>
          <cell r="F1043">
            <v>43690</v>
          </cell>
          <cell r="G1043">
            <v>79340000</v>
          </cell>
          <cell r="I1043">
            <v>6000</v>
          </cell>
          <cell r="J1043">
            <v>390</v>
          </cell>
          <cell r="L1043" t="str">
            <v>servicio</v>
          </cell>
          <cell r="O1043" t="str">
            <v>SERVICIO DE GESTION Y DINAMIZACION DE REDES SOCIALES (FACEBOOK, INSTGRAM, TWITTER). PERIODO DEL 1 DE JULIO AL 31 DE DICIEMBRE DE 2019). RESPONSABLE DEL CONTRATO GABINETE DE ALCALDIA.</v>
          </cell>
        </row>
        <row r="1044">
          <cell r="A1044">
            <v>2019034094</v>
          </cell>
          <cell r="C1044" t="str">
            <v>B38743910</v>
          </cell>
          <cell r="D1044" t="str">
            <v>MAS CANARIAS SEGUIMIENTO DE MEDIOS Y COM</v>
          </cell>
          <cell r="F1044">
            <v>43719</v>
          </cell>
          <cell r="G1044">
            <v>92400000</v>
          </cell>
          <cell r="I1044">
            <v>14000</v>
          </cell>
          <cell r="J1044">
            <v>910.25</v>
          </cell>
          <cell r="L1044" t="str">
            <v>servicio</v>
          </cell>
          <cell r="O1044" t="str">
            <v>SERVICIO DE SEGUIMIENTO Y MONITORIZACION DE MEDIOS DE COMUNICACION (PRENSA ESCRITA Y DIGITAL, RADIO Y TELEVISION) EN EL AMBITO CANARIO Y NACIONAL. PERIODO DEL 1 DE JULIO AL 31 DE DICIEMBRE DE 2019. RESPONSABLE DEL CONTRATO: GABINETE DE ALCALDIA</v>
          </cell>
        </row>
        <row r="1045">
          <cell r="A1045">
            <v>2019034509</v>
          </cell>
          <cell r="C1045" t="str">
            <v>43622406P</v>
          </cell>
          <cell r="D1045" t="str">
            <v>HENRIQUEZ ARBELO</v>
          </cell>
          <cell r="F1045">
            <v>43777</v>
          </cell>
          <cell r="G1045">
            <v>3121210</v>
          </cell>
          <cell r="I1045">
            <v>380</v>
          </cell>
          <cell r="J1045">
            <v>0</v>
          </cell>
          <cell r="L1045" t="str">
            <v>suministro</v>
          </cell>
          <cell r="O1045" t="str">
            <v>SERVICIO DE ELABORACION Y ENTREGA A DOS CORORNAS FUNERARIAS DEL AYTO DE LA LAGUNA EN MEMORIA DE DON JESUS MARTIN MARICHAL Y DON SERGIO RODRIGUEZ PEREZ EN LOS TANATORIOS DE AGUA GARCIA Y SERVISA.</v>
          </cell>
        </row>
        <row r="1046">
          <cell r="A1046">
            <v>2019034652</v>
          </cell>
          <cell r="C1046" t="str">
            <v>B35211200</v>
          </cell>
          <cell r="D1046" t="str">
            <v>CANARIA DE MATERIAL DE OFICINIA S.L.</v>
          </cell>
          <cell r="F1046">
            <v>43696</v>
          </cell>
          <cell r="G1046">
            <v>79971000</v>
          </cell>
          <cell r="I1046">
            <v>677.5</v>
          </cell>
          <cell r="J1046">
            <v>44.04</v>
          </cell>
          <cell r="L1046" t="str">
            <v>servicio</v>
          </cell>
          <cell r="O1046" t="str">
            <v>CONTRATO MENOR DE SECRETARÍA GENERAL DEL PLENO RELATIVO A ENCUADERNACIÓN LIBROS DEL PLENO LOMOS EN PIEL GRABADO Y PORTADA</v>
          </cell>
        </row>
        <row r="1047">
          <cell r="A1047">
            <v>2019035611</v>
          </cell>
          <cell r="C1047" t="str">
            <v>A38200655</v>
          </cell>
          <cell r="D1047" t="str">
            <v>BORRELLA, SA</v>
          </cell>
          <cell r="F1047">
            <v>43714</v>
          </cell>
          <cell r="G1047">
            <v>18222000</v>
          </cell>
          <cell r="I1047">
            <v>778.35</v>
          </cell>
          <cell r="J1047">
            <v>0</v>
          </cell>
          <cell r="L1047" t="str">
            <v>suministro</v>
          </cell>
          <cell r="O1047" t="str">
            <v>CONTRATO MENOR RELATIVO AL SUMINISTRO DE TRAJE DE GALA PARA EL ALCALDE</v>
          </cell>
        </row>
        <row r="1048">
          <cell r="A1048">
            <v>2019035617</v>
          </cell>
          <cell r="C1048" t="str">
            <v>42815859W</v>
          </cell>
          <cell r="D1048" t="str">
            <v>ARTEAGA AVERO</v>
          </cell>
          <cell r="F1048">
            <v>43714</v>
          </cell>
          <cell r="G1048">
            <v>79341000</v>
          </cell>
          <cell r="I1048">
            <v>3000</v>
          </cell>
          <cell r="J1048">
            <v>0</v>
          </cell>
          <cell r="L1048" t="str">
            <v>servicio</v>
          </cell>
          <cell r="O1048" t="str">
            <v>CONTRATO MENOR REALTIVO A REPORTAJES FOTOGRÁFICOS A REALIZAR DURANTE EL 2019 DE ACTIVIDADES DE LA ALCALDÍA DEL EXCMO AYUNTAMIENTO DURANTE EL PERIODO COMPRENDIDO ENTRE AGOSTO Y DICIEMBRE DE 2019</v>
          </cell>
        </row>
        <row r="1049">
          <cell r="A1049">
            <v>2019036926</v>
          </cell>
          <cell r="C1049" t="str">
            <v>43604189F</v>
          </cell>
          <cell r="D1049" t="str">
            <v>GONZALEZ CEBALLOS</v>
          </cell>
          <cell r="F1049">
            <v>43748</v>
          </cell>
          <cell r="G1049">
            <v>39000000</v>
          </cell>
          <cell r="I1049">
            <v>259</v>
          </cell>
          <cell r="J1049">
            <v>0</v>
          </cell>
          <cell r="L1049" t="str">
            <v>suministro</v>
          </cell>
          <cell r="O1049" t="str">
            <v>RELATIVO A SUMINISTRO DE DESHUMIDIFICADOR 18L/24H C/CALOR JHS PARA LA SECRETARÍA GENERAL DEL PLENO</v>
          </cell>
        </row>
        <row r="1050">
          <cell r="A1050">
            <v>2019037122</v>
          </cell>
          <cell r="C1050" t="str">
            <v>43813903F</v>
          </cell>
          <cell r="D1050" t="str">
            <v>ESPINOSA DIAZ</v>
          </cell>
          <cell r="F1050">
            <v>43804</v>
          </cell>
          <cell r="G1050">
            <v>3121210</v>
          </cell>
          <cell r="I1050">
            <v>2225</v>
          </cell>
          <cell r="J1050">
            <v>144.62</v>
          </cell>
          <cell r="L1050" t="str">
            <v>suministro</v>
          </cell>
          <cell r="O1050" t="str">
            <v>ARREGLOS FLORALES PARA LOS ACTOS PROTOCOLARIOS ORGANIZADOS POR LA ALCALDÍA PRESIDENCIA DE SEPTIEMBRE A DICIEMBRE DE 2019</v>
          </cell>
        </row>
        <row r="1051">
          <cell r="A1051">
            <v>2019037134</v>
          </cell>
          <cell r="C1051" t="str">
            <v>B38857199</v>
          </cell>
          <cell r="D1051" t="str">
            <v>LOOK DIGITAL PRODUCCIONES SL</v>
          </cell>
          <cell r="F1051">
            <v>43791</v>
          </cell>
          <cell r="G1051">
            <v>30199700</v>
          </cell>
          <cell r="I1051">
            <v>2145</v>
          </cell>
          <cell r="J1051">
            <v>139.43</v>
          </cell>
          <cell r="L1051" t="str">
            <v>suministro</v>
          </cell>
          <cell r="O1051" t="str">
            <v>SUMINISTRO DE DISTINTOS FORMATOS DE PAPELERÍA IMPRESA PARA EL ALCALDE (SOBRES, TARJETONES, DÍPTICOS Y TARJETAS DE VISISTA)</v>
          </cell>
        </row>
        <row r="1052">
          <cell r="A1052">
            <v>2019037238</v>
          </cell>
          <cell r="C1052" t="str">
            <v>B38102455</v>
          </cell>
          <cell r="D1052" t="str">
            <v>MEMCAS, S.L. - DEPORTES NATALIA</v>
          </cell>
          <cell r="F1052">
            <v>43714</v>
          </cell>
          <cell r="G1052">
            <v>18512200</v>
          </cell>
          <cell r="I1052">
            <v>150</v>
          </cell>
          <cell r="J1052">
            <v>0</v>
          </cell>
          <cell r="L1052" t="str">
            <v>suministro</v>
          </cell>
          <cell r="O1052" t="str">
            <v>CHAPAS Y TRANSFER REGALO INSTITUCIONAL</v>
          </cell>
        </row>
        <row r="1053">
          <cell r="A1053">
            <v>2019039066</v>
          </cell>
          <cell r="C1053" t="str">
            <v>A38434411</v>
          </cell>
          <cell r="D1053" t="str">
            <v>ALTALAY 7 SA</v>
          </cell>
          <cell r="F1053">
            <v>43718</v>
          </cell>
          <cell r="G1053">
            <v>79952000</v>
          </cell>
          <cell r="I1053">
            <v>322.57</v>
          </cell>
          <cell r="J1053">
            <v>22.43</v>
          </cell>
          <cell r="L1053" t="str">
            <v>suministro</v>
          </cell>
          <cell r="O1053" t="str">
            <v>SERVICIO DE CAFÉ PARA 50 AUTORIDADES INVITADAS A LOS ACTOS DEL 14 DE SEPTIEMBRE, DÍA DEL STMO. CRISTO DE LA LAGUNA POR TRASLADO DEL PENDÓN REAL Y ACTOS RELIGIOSOS</v>
          </cell>
        </row>
        <row r="1054">
          <cell r="A1054">
            <v>2019039076</v>
          </cell>
          <cell r="C1054" t="str">
            <v>B38346276</v>
          </cell>
          <cell r="D1054" t="str">
            <v>ORION SERVICIOS DE OFICINA E INFORMATICA</v>
          </cell>
          <cell r="F1054">
            <v>43718</v>
          </cell>
          <cell r="G1054">
            <v>30197000</v>
          </cell>
          <cell r="I1054">
            <v>764.06</v>
          </cell>
          <cell r="J1054">
            <v>0</v>
          </cell>
          <cell r="L1054" t="str">
            <v>suministro</v>
          </cell>
          <cell r="O1054" t="str">
            <v>SUMINISTRO DE DISTINTOS MATERIALES DE OFICINA (SEGÚN DETALLE EN PROFORMA) PARA LA ALCALDÍA</v>
          </cell>
        </row>
        <row r="1055">
          <cell r="A1055">
            <v>2019041691</v>
          </cell>
          <cell r="C1055" t="str">
            <v>B38346276</v>
          </cell>
          <cell r="D1055" t="str">
            <v>ORION SERVICIOS DE OFICINA E INFORMATICA</v>
          </cell>
          <cell r="F1055">
            <v>43797</v>
          </cell>
          <cell r="G1055">
            <v>30197000</v>
          </cell>
          <cell r="I1055">
            <v>212.39</v>
          </cell>
          <cell r="J1055">
            <v>12.19</v>
          </cell>
          <cell r="L1055" t="str">
            <v>suministro</v>
          </cell>
          <cell r="O1055" t="str">
            <v>RELATIVO A SUMINISTRO DE MATERIAL DE OFICINA PARA EL GABINETE DE ALCALDÍA. FACTURA N 19-7479</v>
          </cell>
        </row>
        <row r="1056">
          <cell r="A1056">
            <v>2019041699</v>
          </cell>
          <cell r="C1056" t="str">
            <v>B38346276</v>
          </cell>
          <cell r="D1056" t="str">
            <v>ORION SERVICIOS DE OFICINA E INFORMATICA</v>
          </cell>
          <cell r="F1056">
            <v>43773</v>
          </cell>
          <cell r="G1056">
            <v>30197000</v>
          </cell>
          <cell r="I1056">
            <v>101.05</v>
          </cell>
          <cell r="J1056">
            <v>5.43</v>
          </cell>
          <cell r="L1056" t="str">
            <v>suministro</v>
          </cell>
          <cell r="O1056" t="str">
            <v>RELATIVO A SUMNISTRO DE MATERIAL DE OFICINA PARA EL GABINETE DE ALCALDIA. FACTURA N 19-819</v>
          </cell>
        </row>
        <row r="1057">
          <cell r="A1057">
            <v>2019042040</v>
          </cell>
          <cell r="C1057" t="str">
            <v>B38282349</v>
          </cell>
          <cell r="D1057" t="str">
            <v>HONORIO MARTIN SL</v>
          </cell>
          <cell r="F1057">
            <v>43749</v>
          </cell>
          <cell r="G1057">
            <v>60171000</v>
          </cell>
          <cell r="I1057">
            <v>328.64</v>
          </cell>
          <cell r="J1057">
            <v>21.36</v>
          </cell>
          <cell r="L1057" t="str">
            <v>servicio</v>
          </cell>
          <cell r="O1057" t="str">
            <v>ALQUILER DE VEHICULO PARA EL TRASLADO DEL SR ALCALDE CON MOTIVO DE LA PROCESION CIVICO MILITAR DEL PENDON REAL DE LA CIUDAD, POR AVERIA DEL VEHICULO DESTINADO AL AREA DE ALCALDIA</v>
          </cell>
        </row>
        <row r="1058">
          <cell r="A1058">
            <v>2019042836</v>
          </cell>
          <cell r="C1058" t="str">
            <v>B76723899</v>
          </cell>
          <cell r="D1058" t="str">
            <v>ARCO ESTRATEGIAS DE MARKETING S.L.</v>
          </cell>
          <cell r="F1058">
            <v>43791</v>
          </cell>
          <cell r="G1058">
            <v>79341400</v>
          </cell>
          <cell r="I1058">
            <v>13800.7</v>
          </cell>
          <cell r="J1058">
            <v>897.05</v>
          </cell>
          <cell r="L1058" t="str">
            <v>servicio</v>
          </cell>
          <cell r="O1058" t="str">
            <v>RELATIVO A PLAN DE COMUNICACION CON MOTIVO DE SOLEMNIDADES INSTITUCIONALES DEL SMTO. CRISTO DE LA LAGUNA. PRESUPUESTO N 2019/419-1</v>
          </cell>
        </row>
        <row r="1059">
          <cell r="A1059">
            <v>2019043346</v>
          </cell>
          <cell r="C1059" t="str">
            <v>B38887485</v>
          </cell>
          <cell r="D1059" t="str">
            <v>FICHEROS, S.L.U. - (FOLDER PAPELERIAS)</v>
          </cell>
          <cell r="F1059">
            <v>43768</v>
          </cell>
          <cell r="G1059">
            <v>30197000</v>
          </cell>
          <cell r="I1059">
            <v>465.56</v>
          </cell>
          <cell r="J1059">
            <v>28.56</v>
          </cell>
          <cell r="L1059" t="str">
            <v>suministro</v>
          </cell>
          <cell r="O1059" t="str">
            <v>FACTURA N A-042266 DE 29/03/2019 RELATIVA A SUMINISTRO DE MATERIAL DE OFICINA SEGUN DETALLE PARA LA SECRETARÍA</v>
          </cell>
        </row>
        <row r="1060">
          <cell r="A1060">
            <v>2019043674</v>
          </cell>
          <cell r="C1060" t="str">
            <v>45457625B</v>
          </cell>
          <cell r="D1060" t="str">
            <v>SANTOS PEREZ</v>
          </cell>
          <cell r="F1060">
            <v>43760</v>
          </cell>
          <cell r="G1060">
            <v>85312320</v>
          </cell>
          <cell r="I1060">
            <v>2500</v>
          </cell>
          <cell r="J1060">
            <v>0</v>
          </cell>
          <cell r="L1060" t="str">
            <v>servicio</v>
          </cell>
          <cell r="O1060" t="str">
            <v>RELATIVO A SERVICIOS DE PROTOCOLO SEGUN PROFORMA N 1/2019 DE 13/09/2019</v>
          </cell>
        </row>
        <row r="1061">
          <cell r="A1061">
            <v>2019043899</v>
          </cell>
          <cell r="C1061" t="str">
            <v>B85355071</v>
          </cell>
          <cell r="D1061" t="str">
            <v>AMBISER INNOVACIONES SL</v>
          </cell>
          <cell r="F1061">
            <v>43822</v>
          </cell>
          <cell r="G1061">
            <v>71356200</v>
          </cell>
          <cell r="I1061">
            <v>200</v>
          </cell>
          <cell r="J1061">
            <v>13</v>
          </cell>
          <cell r="L1061" t="str">
            <v>servicio</v>
          </cell>
          <cell r="O1061" t="str">
            <v>SERVICIO TÉCNICO DE REPARACIÓN VIDEO PARA EL SALÓN DE PLENOS DEL AYTUNTAMIENTO</v>
          </cell>
        </row>
        <row r="1062">
          <cell r="A1062">
            <v>2019044618</v>
          </cell>
          <cell r="C1062" t="str">
            <v>B76697200</v>
          </cell>
          <cell r="D1062" t="str">
            <v>SIESPER PRODUCCIONES S.L UNIPERSONAL</v>
          </cell>
          <cell r="F1062">
            <v>43795</v>
          </cell>
          <cell r="G1062">
            <v>92220000</v>
          </cell>
          <cell r="I1062">
            <v>3000</v>
          </cell>
          <cell r="J1062">
            <v>195</v>
          </cell>
          <cell r="L1062" t="str">
            <v>servicio</v>
          </cell>
          <cell r="O1062" t="str">
            <v>PRESUPUESTO DE FECHA 10/09/2019 RELATIVO A PROGRAMA 'VIBVIR E CANARIAS' ESPECIAL ACTOS EN HONOR DEL SANTÌSIMO CRISTO DE LA LAGUNA 2019. MEDIO DE EMISIÓN: TV CANARIA</v>
          </cell>
        </row>
        <row r="1063">
          <cell r="A1063">
            <v>2019044622</v>
          </cell>
          <cell r="C1063" t="str">
            <v>B38502118</v>
          </cell>
          <cell r="D1063" t="str">
            <v>RECURSOS PRODUCCIONES, S.L.</v>
          </cell>
          <cell r="F1063">
            <v>43791</v>
          </cell>
          <cell r="G1063">
            <v>92111200</v>
          </cell>
          <cell r="I1063">
            <v>700</v>
          </cell>
          <cell r="J1063">
            <v>45.5</v>
          </cell>
          <cell r="L1063" t="str">
            <v>servicio</v>
          </cell>
          <cell r="O1063" t="str">
            <v>PRESUPUESTO N 19P00034 DE FECHA 12/09/2019 RELATIVO A GRABACIÓN Y EDICIÓN DE RECURSOS AUDIOVISUALES DE LOS ACTOS DEL DÍA DEL CRISTO 2019</v>
          </cell>
        </row>
        <row r="1064">
          <cell r="A1064">
            <v>2019046181</v>
          </cell>
          <cell r="C1064" t="str">
            <v>B76707868</v>
          </cell>
          <cell r="D1064" t="str">
            <v>HOTEL GRAN LAGUNA, S.L.</v>
          </cell>
          <cell r="F1064">
            <v>43791</v>
          </cell>
          <cell r="G1064">
            <v>9830000</v>
          </cell>
          <cell r="I1064">
            <v>316.89999999999998</v>
          </cell>
          <cell r="J1064">
            <v>20.6</v>
          </cell>
          <cell r="L1064" t="str">
            <v>servicio</v>
          </cell>
          <cell r="O1064" t="str">
            <v>SERVICIOS DE ALQUILER DE SALÓN EN LA LAGUNA GRAN HOTEL Y COFFEE BREAK CON MOTIVO DEL DESAYUNO INFORMATIVO CON JÓVENES EMPRESARIOS DE TENERIFE. PRESUPUESTO N DEV0000755 DE 04/10/2019</v>
          </cell>
        </row>
        <row r="1065">
          <cell r="A1065">
            <v>2019046356</v>
          </cell>
          <cell r="C1065" t="str">
            <v>B38722138</v>
          </cell>
          <cell r="D1065" t="str">
            <v>VERAS MEDIA, S.L.</v>
          </cell>
          <cell r="F1065">
            <v>43791</v>
          </cell>
          <cell r="G1065">
            <v>92220000</v>
          </cell>
          <cell r="I1065">
            <v>3000</v>
          </cell>
          <cell r="J1065">
            <v>195</v>
          </cell>
          <cell r="L1065" t="str">
            <v>servicio</v>
          </cell>
          <cell r="O1065" t="str">
            <v>CAMPAÑA DE PROMOCIÓN Y DIVULGACIÓN REGIONAL DE LAS FIESTAS DEL CRISTO 2019</v>
          </cell>
        </row>
        <row r="1066">
          <cell r="A1066">
            <v>2019047557</v>
          </cell>
          <cell r="C1066" t="str">
            <v>B38402756</v>
          </cell>
          <cell r="D1066" t="str">
            <v>METROPOLIS COMUNICACION SL UNIPERSONAL</v>
          </cell>
          <cell r="F1066">
            <v>43791</v>
          </cell>
          <cell r="G1066">
            <v>79341000</v>
          </cell>
          <cell r="I1066">
            <v>2000</v>
          </cell>
          <cell r="J1066">
            <v>130</v>
          </cell>
          <cell r="L1066" t="str">
            <v>servicio</v>
          </cell>
          <cell r="O1066" t="str">
            <v>PROFORMA N 1881/2019 DE 20/06/2019 REALIZACIÓN DE COBERTURA FOTOGRÁFICA PARA DIVERSOS ACTOS DEL AYUNTAMIETNO DE LA LAGUNA PARA USO EN PRENSA Y REDES SOCIALES</v>
          </cell>
        </row>
        <row r="1067">
          <cell r="A1067">
            <v>2019047574</v>
          </cell>
          <cell r="C1067" t="str">
            <v>A38200655</v>
          </cell>
          <cell r="D1067" t="str">
            <v>BORRELLA, SA</v>
          </cell>
          <cell r="F1067">
            <v>43788</v>
          </cell>
          <cell r="G1067">
            <v>18222000</v>
          </cell>
          <cell r="I1067">
            <v>1011.15</v>
          </cell>
          <cell r="J1067">
            <v>0</v>
          </cell>
          <cell r="L1067" t="str">
            <v>suministro</v>
          </cell>
          <cell r="O1067" t="str">
            <v>COMPRA DE UNIFORMES TIPO TRAJE PARA 3 ESCOLTAS EN TORNO A AL ALCADE Y RESTO DE LA CORPORACION DURANTE ACTOS PROTOCOLARIOS</v>
          </cell>
        </row>
        <row r="1068">
          <cell r="A1068">
            <v>2019048068</v>
          </cell>
          <cell r="C1068" t="str">
            <v>B38649703</v>
          </cell>
          <cell r="D1068" t="str">
            <v>CARROS PUBLICIDAD S.L.</v>
          </cell>
          <cell r="F1068">
            <v>43788</v>
          </cell>
          <cell r="G1068">
            <v>35821000</v>
          </cell>
          <cell r="I1068">
            <v>350</v>
          </cell>
          <cell r="J1068">
            <v>22.75</v>
          </cell>
          <cell r="L1068" t="str">
            <v>suministro</v>
          </cell>
          <cell r="O1068" t="str">
            <v>Banderas personalizadas de 1,00 X 1,50 con logotipos de la Unesco Patrimonio Mundial según proforma de 7 de octubre de 2019</v>
          </cell>
        </row>
        <row r="1069">
          <cell r="A1069">
            <v>2019048976</v>
          </cell>
          <cell r="C1069" t="str">
            <v>43788729H</v>
          </cell>
          <cell r="D1069" t="str">
            <v>RODRÍGUEZ ROJAS</v>
          </cell>
          <cell r="F1069">
            <v>43796</v>
          </cell>
          <cell r="G1069">
            <v>79341000</v>
          </cell>
          <cell r="I1069">
            <v>1000</v>
          </cell>
          <cell r="J1069">
            <v>65</v>
          </cell>
          <cell r="L1069" t="str">
            <v>servicio</v>
          </cell>
          <cell r="O1069" t="str">
            <v>DIFUSIÓN MEDIANTE REPORTAJES INFORMATIVOS EN EL QUE SE DAN A CONOCER LAS ACTIVIDADES DE LAS DISTINTAS CONCEJALÍAS DEL AYUNTAMIENTO ENTRE OCTUBRE Y DICIEMBRE DE 2019 EN EL PERIODICO DIGITAL www.eldigitaldecanarias.net</v>
          </cell>
        </row>
        <row r="1070">
          <cell r="A1070">
            <v>2019049316</v>
          </cell>
          <cell r="C1070" t="str">
            <v>G76766708</v>
          </cell>
          <cell r="D1070" t="str">
            <v>FUNDACION CANARIA DIARIO DE AVISOS</v>
          </cell>
          <cell r="F1070">
            <v>43790</v>
          </cell>
          <cell r="G1070">
            <v>79342200</v>
          </cell>
          <cell r="I1070">
            <v>5000</v>
          </cell>
          <cell r="J1070">
            <v>325</v>
          </cell>
          <cell r="L1070" t="str">
            <v>servicio</v>
          </cell>
          <cell r="O1070" t="str">
            <v>PATROCINIO DE LOS PREMIOS TABURIENTE 2019</v>
          </cell>
        </row>
        <row r="1071">
          <cell r="A1071">
            <v>2019049317</v>
          </cell>
          <cell r="C1071" t="str">
            <v>B38578043</v>
          </cell>
          <cell r="D1071" t="str">
            <v>GESTION DE MEDIOS AUDIOVISUALES DE CANARIAS S.L.U.</v>
          </cell>
          <cell r="F1071">
            <v>43798</v>
          </cell>
          <cell r="G1071">
            <v>92220000</v>
          </cell>
          <cell r="I1071">
            <v>3287.9</v>
          </cell>
          <cell r="J1071">
            <v>213.72</v>
          </cell>
          <cell r="L1071" t="str">
            <v>servicio</v>
          </cell>
          <cell r="O1071" t="str">
            <v>SERVICIO DE PRODUCCIÓN DE 10 PIEZAS INFORMATIVAS CON ENTREVISTAS PARA DAR A CONOCER LAS ACTIVIDADES DEL AYUNTAMIENTO ENTRE OCTUBRE Y DICIEMBRE DE 2019</v>
          </cell>
        </row>
        <row r="1072">
          <cell r="A1072">
            <v>2019049420</v>
          </cell>
          <cell r="C1072" t="str">
            <v>A28281368</v>
          </cell>
          <cell r="D1072" t="str">
            <v>RADIO POPULAR, S.A. CADENA DE ONDAS POPULARES ESPAÑOLAS (COPE)</v>
          </cell>
          <cell r="F1072">
            <v>43791</v>
          </cell>
          <cell r="G1072">
            <v>79341400</v>
          </cell>
          <cell r="I1072">
            <v>3000</v>
          </cell>
          <cell r="J1072">
            <v>195</v>
          </cell>
          <cell r="L1072" t="str">
            <v>servicio</v>
          </cell>
          <cell r="O1072" t="str">
            <v>CAMPAÑA PARA DIFUNDIR ENTRE LA CIUDADANIA EL 20 ANIVERSARIO DE LA DECLARACIÓN DE LA CIUDAD DE SAN CRISTOBAL DE LA LAGUNA COMO PATRTOCINIO DE LA LAGUNA</v>
          </cell>
        </row>
        <row r="1073">
          <cell r="A1073">
            <v>2019049424</v>
          </cell>
          <cell r="C1073" t="str">
            <v>A28281368</v>
          </cell>
          <cell r="D1073" t="str">
            <v>RADIO POPULAR, S.A. CADENA DE ONDAS POPULARES ESPAÑOLAS (COPE)</v>
          </cell>
          <cell r="F1073">
            <v>43791</v>
          </cell>
          <cell r="G1073">
            <v>79341400</v>
          </cell>
          <cell r="I1073">
            <v>3000</v>
          </cell>
          <cell r="J1073">
            <v>195</v>
          </cell>
          <cell r="L1073" t="str">
            <v>servicio</v>
          </cell>
          <cell r="O1073" t="str">
            <v>CAMPAÑA PARA DIFUNDIR ENTRE LA CIUDADANÍA EL CONVENTO DE SANTO DOMIGO EN LA CIUDAD DE LA LAGUNA DEL 15 AL 30 DE DICIEMBRE DE 2019</v>
          </cell>
        </row>
        <row r="1074">
          <cell r="A1074">
            <v>2019049430</v>
          </cell>
          <cell r="C1074" t="str">
            <v>B35784859</v>
          </cell>
          <cell r="D1074" t="str">
            <v>CLAN DE MEDIOS, COMUNICACION Y MARKETING, SL</v>
          </cell>
          <cell r="F1074">
            <v>43798</v>
          </cell>
          <cell r="G1074">
            <v>79340000</v>
          </cell>
          <cell r="I1074">
            <v>4800</v>
          </cell>
          <cell r="J1074">
            <v>312</v>
          </cell>
          <cell r="L1074" t="str">
            <v>servicio</v>
          </cell>
          <cell r="O1074" t="str">
            <v>PUBLICACIÓN DE LA AGENDA CULTURAL CON CARACTER SEMANAL DURANTE 6 MESES. MEDIO CANARIAS AHORA. PERIODO DE NOVIEMBRE DE 2019 A MAYO DE 2020</v>
          </cell>
        </row>
        <row r="1075">
          <cell r="A1075">
            <v>2019049816</v>
          </cell>
          <cell r="C1075" t="str">
            <v>B76199546</v>
          </cell>
          <cell r="D1075" t="str">
            <v>KFTV TELEVISION, S.L</v>
          </cell>
          <cell r="F1075">
            <v>43801</v>
          </cell>
          <cell r="G1075">
            <v>79340000</v>
          </cell>
          <cell r="I1075">
            <v>13945</v>
          </cell>
          <cell r="J1075">
            <v>906.42</v>
          </cell>
          <cell r="L1075" t="str">
            <v>servicio</v>
          </cell>
          <cell r="O1075" t="str">
            <v>1 SPOT DE 60 SEGUNDAS PRODUCCIÓN AUDIOVISUAL TELECINCO DESCONEXIÓN CANARIAS</v>
          </cell>
        </row>
        <row r="1076">
          <cell r="A1076">
            <v>2019050783</v>
          </cell>
          <cell r="C1076" t="str">
            <v>54068494W</v>
          </cell>
          <cell r="D1076" t="str">
            <v>DONOSO MORENO</v>
          </cell>
          <cell r="F1076">
            <v>43804</v>
          </cell>
          <cell r="G1076">
            <v>79340000</v>
          </cell>
          <cell r="I1076">
            <v>10500</v>
          </cell>
          <cell r="J1076">
            <v>682.5</v>
          </cell>
          <cell r="L1076" t="str">
            <v>servicio</v>
          </cell>
          <cell r="O1076" t="str">
            <v>SPOT FORMATO 1 MINUTO HD-4K PREMIUM SEGÚN PROFORMA N A128</v>
          </cell>
        </row>
        <row r="1077">
          <cell r="A1077">
            <v>2019051171</v>
          </cell>
          <cell r="C1077" t="str">
            <v>B38669875</v>
          </cell>
          <cell r="D1077" t="str">
            <v>FERRETERIA COLISEUM S.L.</v>
          </cell>
          <cell r="F1077">
            <v>43817</v>
          </cell>
          <cell r="G1077">
            <v>44520000</v>
          </cell>
          <cell r="I1077">
            <v>85.79</v>
          </cell>
          <cell r="J1077">
            <v>5.58</v>
          </cell>
          <cell r="L1077" t="str">
            <v>suministro</v>
          </cell>
          <cell r="O1077" t="str">
            <v>SUMINISTRO DE CERRADURA , JUEGOS DE MANIVELAS Y COPIAS DE LLAVES PARA LA ALCALDÍA</v>
          </cell>
        </row>
        <row r="1078">
          <cell r="A1078">
            <v>2019051456</v>
          </cell>
          <cell r="C1078" t="str">
            <v>B38381968</v>
          </cell>
          <cell r="D1078" t="str">
            <v>B.C. EXCLUSIVAS DE PUBLICIDAD S.L.</v>
          </cell>
          <cell r="F1078">
            <v>43788</v>
          </cell>
          <cell r="G1078">
            <v>79341400</v>
          </cell>
          <cell r="I1078">
            <v>2000</v>
          </cell>
          <cell r="J1078">
            <v>130</v>
          </cell>
          <cell r="L1078" t="str">
            <v>servicio</v>
          </cell>
          <cell r="O1078" t="str">
            <v>PRODUCCIÓN, ROTULACIÓN Y EXHIBICIÓN EN LA PARADA DEL INTERCAMBIADOR DE S/C DE TENERIFE EN EL MES DE NOVIEMBRE DE 2019 PARA LA CAMPAÑA DE LA NOCHE EN BLANCO</v>
          </cell>
        </row>
        <row r="1079">
          <cell r="A1079">
            <v>2019051848</v>
          </cell>
          <cell r="C1079" t="str">
            <v>B76707868</v>
          </cell>
          <cell r="D1079" t="str">
            <v>HOTEL GRAN LAGUNA, S.L.</v>
          </cell>
          <cell r="F1079">
            <v>43798</v>
          </cell>
          <cell r="G1079">
            <v>9830000</v>
          </cell>
          <cell r="I1079">
            <v>887.32</v>
          </cell>
          <cell r="J1079">
            <v>57.68</v>
          </cell>
          <cell r="L1079" t="str">
            <v>servicio</v>
          </cell>
          <cell r="O1079" t="str">
            <v>SERVICIO DE MENÚ PARA RECIBIR AL COMITÉ CIENTIFICO INTERNACIONAL CON MOTIVO DE SU VISITA A LA LAGUNA Y REUNIÓN SOBRE OBSERVATORIOS DE CANARIAS</v>
          </cell>
        </row>
        <row r="1080">
          <cell r="A1080">
            <v>2019055996</v>
          </cell>
          <cell r="C1080" t="str">
            <v>B38288585</v>
          </cell>
          <cell r="D1080" t="str">
            <v>LITOGRAFIA GRAFICAS SABATER S.L.</v>
          </cell>
          <cell r="F1080">
            <v>43811</v>
          </cell>
          <cell r="G1080">
            <v>79810000</v>
          </cell>
          <cell r="I1080">
            <v>232</v>
          </cell>
          <cell r="J1080">
            <v>15.08</v>
          </cell>
          <cell r="L1080" t="str">
            <v>suministro</v>
          </cell>
          <cell r="O1080" t="str">
            <v>TRPTICOS CON MOTIVO DEL V CONGRESO CANARIO DE URGENCIAS, EMERGENCIAS Y CATÁSTROFES</v>
          </cell>
        </row>
        <row r="1081">
          <cell r="A1081">
            <v>2019056070</v>
          </cell>
          <cell r="C1081" t="str">
            <v>45437177X</v>
          </cell>
          <cell r="D1081" t="str">
            <v>GONZALEZ FERRERA</v>
          </cell>
          <cell r="F1081">
            <v>43817</v>
          </cell>
          <cell r="G1081">
            <v>39298200</v>
          </cell>
          <cell r="I1081">
            <v>86</v>
          </cell>
          <cell r="J1081">
            <v>5.59</v>
          </cell>
          <cell r="L1081" t="str">
            <v>servicio</v>
          </cell>
          <cell r="O1081" t="str">
            <v>Enmarcado de diploma y medalla institucional de la Universidad de La Laguna concedida al Ayuntamiento de La Laguna</v>
          </cell>
        </row>
        <row r="1082">
          <cell r="A1082">
            <v>2019056786</v>
          </cell>
          <cell r="C1082" t="str">
            <v>A38022182</v>
          </cell>
          <cell r="D1082" t="str">
            <v>RADIO CLUB DE CANARIAS, S.A.</v>
          </cell>
          <cell r="F1082">
            <v>43818</v>
          </cell>
          <cell r="G1082">
            <v>79342200</v>
          </cell>
          <cell r="I1082">
            <v>2816.9</v>
          </cell>
          <cell r="J1082">
            <v>183.1</v>
          </cell>
          <cell r="L1082" t="str">
            <v>servicio</v>
          </cell>
          <cell r="O1082" t="str">
            <v>PATROCINIO DEL TRIGÉSIMO SEXTO ANIVERSARIO DE LOS PREMIOS TEIDE ORO A CELEBRAR EL 13 DE DICIEMBRE DE 2019</v>
          </cell>
        </row>
        <row r="1083">
          <cell r="A1083">
            <v>2019027029</v>
          </cell>
          <cell r="C1083" t="str">
            <v>G28029643</v>
          </cell>
          <cell r="D1083" t="str">
            <v>SOCIEDAD GENERAL DE AUTORES Y EDITORES</v>
          </cell>
          <cell r="F1083">
            <v>43796</v>
          </cell>
          <cell r="G1083">
            <v>79121000</v>
          </cell>
          <cell r="I1083">
            <v>255</v>
          </cell>
          <cell r="J1083">
            <v>16.579999999999998</v>
          </cell>
          <cell r="L1083" t="str">
            <v>servicio</v>
          </cell>
          <cell r="O1083" t="str">
            <v>SERVICIO DE DERECHOS DE AUTOR PARA EL CONCIERTO DE NAVIDAD A CARGO DE LOS SABANDEÑOS EL DÍA 20 DE DICIEMBRE DE 2019 EN LA PLAZA DE LA CONCEPCIÓN.</v>
          </cell>
        </row>
        <row r="1084">
          <cell r="A1084">
            <v>2019027083</v>
          </cell>
          <cell r="C1084" t="str">
            <v>B38669875</v>
          </cell>
          <cell r="D1084" t="str">
            <v>FERRETERIA COLISEUM S.L.</v>
          </cell>
          <cell r="F1084">
            <v>43707</v>
          </cell>
          <cell r="G1084">
            <v>44316000</v>
          </cell>
          <cell r="I1084">
            <v>1541.3</v>
          </cell>
          <cell r="J1084">
            <v>50.65</v>
          </cell>
          <cell r="L1084" t="str">
            <v>servicio</v>
          </cell>
          <cell r="O1084" t="str">
            <v>SUMINISTRO MATERIAL DE FERRETERIA PARA EL PERSONAL LABORAL ASIGNADO A LA CONCEJALÍA DE CULTURA 'DESARROLLO DEL PROYECTO LA LAGUNA ACCIÓN Y REINSERCIÓN SOCIAL 2018-2019</v>
          </cell>
        </row>
        <row r="1085">
          <cell r="A1085">
            <v>2019027347</v>
          </cell>
          <cell r="C1085" t="str">
            <v>G38954491</v>
          </cell>
          <cell r="D1085" t="str">
            <v>ASOCIACION CULTURAL GIGANTES Y CABEZUDOS SORCHANO</v>
          </cell>
          <cell r="F1085">
            <v>43663</v>
          </cell>
          <cell r="G1085">
            <v>92312000</v>
          </cell>
          <cell r="I1085">
            <v>370</v>
          </cell>
          <cell r="J1085">
            <v>0</v>
          </cell>
          <cell r="L1085" t="str">
            <v>Servicio</v>
          </cell>
          <cell r="O1085" t="str">
            <v>ACTUACION DE GIGANTES Y CABEZUDOS EN EL DESFILE DE DIABLOS Y TARASCAS A CELEBRAR EL 20 DE JUNIO DE 2019</v>
          </cell>
        </row>
        <row r="1086">
          <cell r="A1086">
            <v>2019030012</v>
          </cell>
          <cell r="C1086" t="str">
            <v>G76737006</v>
          </cell>
          <cell r="D1086" t="str">
            <v>ASOCIACION LUDICA CULTURAL VALLE JIMENEZ</v>
          </cell>
          <cell r="F1086">
            <v>43707</v>
          </cell>
          <cell r="G1086">
            <v>92312000</v>
          </cell>
          <cell r="I1086">
            <v>700</v>
          </cell>
          <cell r="J1086">
            <v>0</v>
          </cell>
          <cell r="L1086" t="str">
            <v>Servicio</v>
          </cell>
          <cell r="O1086" t="str">
            <v>actuacion de cuentacuentos con motivo de la Semana Cultural de Valle Jiménez, a celebrar entre el 20 y el 30 de julio de 2019</v>
          </cell>
        </row>
        <row r="1087">
          <cell r="A1087">
            <v>2019030107</v>
          </cell>
          <cell r="C1087" t="str">
            <v>G38328704</v>
          </cell>
          <cell r="D1087" t="str">
            <v>ASOCIACION TINERFEÑA DE TRISOMICOS 21</v>
          </cell>
          <cell r="F1087">
            <v>43705</v>
          </cell>
          <cell r="G1087">
            <v>79810000</v>
          </cell>
          <cell r="I1087">
            <v>660</v>
          </cell>
          <cell r="J1087">
            <v>42.9</v>
          </cell>
          <cell r="L1087" t="str">
            <v>servicio</v>
          </cell>
          <cell r="O1087" t="str">
            <v>SERVICIO DE IMPRESIÓN DE LA PUBLICIDAD PARA EL CONCURSO DE BELENES LA LAGUNA 2019, A CELEBRAR EN EL MES DE DICIEMBRE.</v>
          </cell>
        </row>
        <row r="1088">
          <cell r="A1088">
            <v>2019030108</v>
          </cell>
          <cell r="C1088" t="str">
            <v>43809137W</v>
          </cell>
          <cell r="D1088" t="str">
            <v>IVAN MENDEZ MORALES</v>
          </cell>
          <cell r="F1088">
            <v>43762</v>
          </cell>
          <cell r="G1088">
            <v>51313000</v>
          </cell>
          <cell r="I1088">
            <v>1500</v>
          </cell>
          <cell r="J1088">
            <v>97.5</v>
          </cell>
          <cell r="L1088" t="str">
            <v>servicio</v>
          </cell>
          <cell r="O1088" t="str">
            <v>SERVICIO DE LUZ, SONIDO Y TÉCNICO DE SONIDO PARA LA ENTREGA DE PREMIOS DEL CONCURSO DE BELENES DE LA LAGUNA 2019, A CELEBRAR EL DÍA 20 DE DICIEMBRE.</v>
          </cell>
        </row>
        <row r="1089">
          <cell r="A1089">
            <v>2019030123</v>
          </cell>
          <cell r="C1089" t="str">
            <v>78717712M</v>
          </cell>
          <cell r="D1089" t="str">
            <v>MARÍA DESIRE ADAN TRUJILLO</v>
          </cell>
          <cell r="F1089">
            <v>43754</v>
          </cell>
          <cell r="G1089">
            <v>55000000</v>
          </cell>
          <cell r="I1089">
            <v>570</v>
          </cell>
          <cell r="J1089">
            <v>37.049999999999997</v>
          </cell>
          <cell r="L1089" t="str">
            <v>servicio</v>
          </cell>
          <cell r="O1089" t="str">
            <v>REPARTO DE CHOCOLATE EN LA ENTREGA DE PREMIOS DEL CONCURSO DE BELENES DE LA LAGUNA 2019</v>
          </cell>
        </row>
        <row r="1090">
          <cell r="A1090">
            <v>2019030127</v>
          </cell>
          <cell r="C1090" t="str">
            <v>45436868T</v>
          </cell>
          <cell r="D1090" t="str">
            <v>ENRIQUE ACOSTA DORTA</v>
          </cell>
          <cell r="F1090">
            <v>43714</v>
          </cell>
          <cell r="G1090">
            <v>92312230</v>
          </cell>
          <cell r="I1090">
            <v>1620</v>
          </cell>
          <cell r="J1090">
            <v>105.3</v>
          </cell>
          <cell r="L1090" t="str">
            <v>servicio</v>
          </cell>
          <cell r="O1090" t="str">
            <v>REALIZACIÓN DE OBSEQUIOS PARA LOS PARTICIPANTES DEN CONCURSO DE BELENES DE LA LAGUNA 2019</v>
          </cell>
        </row>
        <row r="1091">
          <cell r="A1091">
            <v>2019030132</v>
          </cell>
          <cell r="C1091" t="str">
            <v>B38722898</v>
          </cell>
          <cell r="D1091" t="str">
            <v>JUAN JOSE FUENTES TABARES S.L.</v>
          </cell>
          <cell r="F1091">
            <v>43762</v>
          </cell>
          <cell r="G1091">
            <v>22200000</v>
          </cell>
          <cell r="I1091">
            <v>540.28</v>
          </cell>
          <cell r="J1091">
            <v>35.119999999999997</v>
          </cell>
          <cell r="L1091" t="str">
            <v>servicio</v>
          </cell>
          <cell r="O1091" t="str">
            <v>ANUNCIO EN PRENSA PARA EL CONCURSO DE BELENES DE LA LAGUNA 2019</v>
          </cell>
        </row>
        <row r="1092">
          <cell r="A1092">
            <v>2019030357</v>
          </cell>
          <cell r="C1092" t="str">
            <v>B76732866</v>
          </cell>
          <cell r="D1092" t="str">
            <v>DIRECTORES ASESORES DE SEGURIDAD, S.L.</v>
          </cell>
          <cell r="F1092">
            <v>43710</v>
          </cell>
          <cell r="G1092">
            <v>7971000</v>
          </cell>
          <cell r="I1092">
            <v>1040</v>
          </cell>
          <cell r="J1092">
            <v>67.599999999999994</v>
          </cell>
          <cell r="L1092" t="str">
            <v>servicio</v>
          </cell>
          <cell r="O1092" t="str">
            <v>SERVICIO DE 80 HORAS EXTRAORDINARIAS DE UN AUXILIAR DE SEGURIDAD PARA EL CONTROL DE ACCESOS E INFORMACIÓN EN EL EX CONVENTO DE SANTO DOMINGO DESDE EL DÍA 1 DE NOVIEMBRE HASTA EL DÍA 31 DE DICIEMBRE DE 2019.</v>
          </cell>
        </row>
        <row r="1093">
          <cell r="A1093">
            <v>2019030761</v>
          </cell>
          <cell r="C1093" t="str">
            <v>B38902516</v>
          </cell>
          <cell r="D1093" t="str">
            <v>SONOTEC TEJINA, S.L.</v>
          </cell>
          <cell r="F1093">
            <v>43690</v>
          </cell>
          <cell r="G1093">
            <v>51313000</v>
          </cell>
          <cell r="I1093">
            <v>1580</v>
          </cell>
          <cell r="J1093">
            <v>102.7</v>
          </cell>
          <cell r="L1093" t="str">
            <v>servicio</v>
          </cell>
          <cell r="O1093" t="str">
            <v>SONIDO E ILUMINACIÓN PARA EL ESPECTÁCULO DEL GRUPO DE TEATRO 'ENAMORADO DE LA OSA MAYOR, A CELEBRAR EN EL COMPLEJO PARROQUIAL DE TEJINA LOS DIAS 2,3 Y 4 DE AGOSTO DE 2019</v>
          </cell>
        </row>
        <row r="1094">
          <cell r="A1094">
            <v>2019030825</v>
          </cell>
          <cell r="C1094" t="str">
            <v>43816367X</v>
          </cell>
          <cell r="D1094" t="str">
            <v>HIPOLITO MARRERO PEREZ</v>
          </cell>
          <cell r="F1094">
            <v>43703</v>
          </cell>
          <cell r="G1094">
            <v>50711000</v>
          </cell>
          <cell r="I1094">
            <v>1521.26</v>
          </cell>
          <cell r="J1094">
            <v>98.88</v>
          </cell>
          <cell r="L1094" t="str">
            <v>servicio</v>
          </cell>
          <cell r="O1094" t="str">
            <v>servicio de revisión y mantenimiento del grupo electrógeno del Teatro Unión Tejina del 15 de julio al 31 de diciembre de 2019</v>
          </cell>
        </row>
        <row r="1095">
          <cell r="A1095">
            <v>2019030834</v>
          </cell>
          <cell r="C1095" t="str">
            <v>43816367X</v>
          </cell>
          <cell r="D1095" t="str">
            <v>HIPOLITO MARRERO PEREZ</v>
          </cell>
          <cell r="F1095">
            <v>43679</v>
          </cell>
          <cell r="G1095">
            <v>50711000</v>
          </cell>
          <cell r="I1095">
            <v>1521.26</v>
          </cell>
          <cell r="J1095">
            <v>98.88</v>
          </cell>
          <cell r="L1095" t="str">
            <v>servicio</v>
          </cell>
          <cell r="O1095" t="str">
            <v>SERVICIO DE REPARACIÓN Y MANTENIMIENTO DEL GRUPO ELECTRÓGENO DE LA BIBLIOTECA PÚBLICA DE LA LAGUNA ADRIÁN ALEMÁN DE ARMAS, DESDE EL DÍA 15 DE JULIO HASTA EL DÍA 31 DE DICIEMBRE DE 2019</v>
          </cell>
        </row>
        <row r="1096">
          <cell r="A1096">
            <v>2019031106</v>
          </cell>
          <cell r="C1096" t="str">
            <v>B76586544</v>
          </cell>
          <cell r="D1096" t="str">
            <v>SERVIMAXIMO 2009 S.L.</v>
          </cell>
          <cell r="F1096">
            <v>43703</v>
          </cell>
          <cell r="G1096">
            <v>79710000</v>
          </cell>
          <cell r="I1096">
            <v>1560</v>
          </cell>
          <cell r="J1096">
            <v>101.4</v>
          </cell>
          <cell r="L1096" t="str">
            <v>servicio</v>
          </cell>
          <cell r="O1096" t="str">
            <v>control de acceso e información en el Teatro Unión Tejina para los actos culturales realizados con motivo de la Fiesta del Arte de Tejina</v>
          </cell>
        </row>
        <row r="1097">
          <cell r="A1097">
            <v>2019031359</v>
          </cell>
          <cell r="C1097" t="str">
            <v>J76799592</v>
          </cell>
          <cell r="D1097" t="str">
            <v>PRODUCCIONES LA CLAVE</v>
          </cell>
          <cell r="F1097">
            <v>43724</v>
          </cell>
          <cell r="G1097">
            <v>92312000</v>
          </cell>
          <cell r="I1097">
            <v>200</v>
          </cell>
          <cell r="J1097">
            <v>13</v>
          </cell>
          <cell r="L1097" t="str">
            <v>servicio</v>
          </cell>
          <cell r="O1097" t="str">
            <v>PRESENTADOR PARA LA ENTREGA DE PREMIOS DEL CONCURSO DE BELENES DE LA LAGUNA 2019.</v>
          </cell>
        </row>
        <row r="1098">
          <cell r="A1098">
            <v>2019032177</v>
          </cell>
          <cell r="C1098" t="str">
            <v>G38328704</v>
          </cell>
          <cell r="D1098" t="str">
            <v>ASOCIACION TINERFEÑA DE TRISOMICOS 21</v>
          </cell>
          <cell r="F1098">
            <v>43703</v>
          </cell>
          <cell r="G1098">
            <v>79810000</v>
          </cell>
          <cell r="I1098">
            <v>381.36</v>
          </cell>
          <cell r="J1098">
            <v>24.79</v>
          </cell>
          <cell r="L1098" t="str">
            <v>servicio</v>
          </cell>
          <cell r="O1098" t="str">
            <v>IMPRESIÓN DE PUBLICIDAD PARALOS ACTOS REALIZADOS EN EL TEATRO UNIÓN TEJINA PARA LOS MESES DE OCTUBRE A DICIEMBRE DE 2019</v>
          </cell>
        </row>
        <row r="1099">
          <cell r="A1099">
            <v>2019032242</v>
          </cell>
          <cell r="C1099" t="str">
            <v>42930927R</v>
          </cell>
          <cell r="D1099" t="str">
            <v>JUAN MANUEL GONZALEZ HERNANDEZ</v>
          </cell>
          <cell r="F1099">
            <v>43690</v>
          </cell>
          <cell r="G1099">
            <v>79340000</v>
          </cell>
          <cell r="I1099">
            <v>980</v>
          </cell>
          <cell r="J1099">
            <v>0</v>
          </cell>
          <cell r="L1099" t="str">
            <v>servicio</v>
          </cell>
          <cell r="O1099" t="str">
            <v>SERVICIO DE MEGAFONÍA PARA LAS ACTIVIDADES DEL TEATRO UNIÓN DE TEJINA EN LOS MESES DE OCTUBRE A DICIEMBRE 2019</v>
          </cell>
        </row>
        <row r="1100">
          <cell r="A1100">
            <v>2019032882</v>
          </cell>
          <cell r="C1100" t="str">
            <v>B38571261</v>
          </cell>
          <cell r="D1100" t="str">
            <v>BAILANDO PRODUCCIONES ARTISTICAS S.L.</v>
          </cell>
          <cell r="F1100">
            <v>43740</v>
          </cell>
          <cell r="G1100">
            <v>45223100</v>
          </cell>
          <cell r="I1100">
            <v>1200</v>
          </cell>
          <cell r="J1100">
            <v>78</v>
          </cell>
          <cell r="L1100" t="str">
            <v>servicio</v>
          </cell>
          <cell r="O1100" t="str">
            <v>MONTAJE Y DESMONTAJE DE CUBIERTA DE ESCENARIO PARA CELEBRACIÓN DE ACTOS CULTURALES EN FINCA ESPAÑA DEL 23 DE JULIO AL 6 DE AGOSTO</v>
          </cell>
        </row>
        <row r="1101">
          <cell r="A1101">
            <v>2019034646</v>
          </cell>
          <cell r="C1101" t="str">
            <v>B38571261</v>
          </cell>
          <cell r="D1101" t="str">
            <v>BAILANDO PRODUCCIONES ARTISTICAS S.L.</v>
          </cell>
          <cell r="F1101">
            <v>43714</v>
          </cell>
          <cell r="G1101">
            <v>92331210</v>
          </cell>
          <cell r="I1101">
            <v>4000</v>
          </cell>
          <cell r="J1101">
            <v>260</v>
          </cell>
          <cell r="L1101" t="str">
            <v>servicio</v>
          </cell>
          <cell r="O1101" t="str">
            <v>ACTOS CULTURALES A CELEBRAR EN LA BAJADA DEL DIABLO EN LA VERDELLADA EL DÍA 3 DE AGOSTO DE 2019</v>
          </cell>
        </row>
        <row r="1102">
          <cell r="A1102">
            <v>2019035527</v>
          </cell>
          <cell r="C1102" t="str">
            <v>B38902516</v>
          </cell>
          <cell r="D1102" t="str">
            <v>SONOTEC TEJINA, S.L.</v>
          </cell>
          <cell r="F1102">
            <v>43714</v>
          </cell>
          <cell r="G1102">
            <v>51313000</v>
          </cell>
          <cell r="I1102">
            <v>2000</v>
          </cell>
          <cell r="J1102">
            <v>130</v>
          </cell>
          <cell r="L1102" t="str">
            <v>servicio</v>
          </cell>
          <cell r="O1102" t="str">
            <v>SONIDO E ILUMINACIÓN PARA LOS ACTOS CULTURALES 'POEMAS Y COPLAS' Y FIESTA DE ARTE EN EL TEATRO UNIÓN DE TEJINA</v>
          </cell>
        </row>
        <row r="1103">
          <cell r="A1103">
            <v>2019039358</v>
          </cell>
          <cell r="C1103" t="str">
            <v>B38722039</v>
          </cell>
          <cell r="D1103" t="str">
            <v>STANDING CANARIAS SL</v>
          </cell>
          <cell r="F1103">
            <v>43748</v>
          </cell>
          <cell r="G1103">
            <v>45223100</v>
          </cell>
          <cell r="I1103">
            <v>460</v>
          </cell>
          <cell r="J1103">
            <v>29.9</v>
          </cell>
          <cell r="L1103" t="str">
            <v>servicio</v>
          </cell>
          <cell r="O1103" t="str">
            <v>SERVICIO DE MONTAJE DE CARPAS PARA EL FESTIVAL INTERNACIONAL DE CLOWN EL DIA 26 DE OCTUBRE DE 2019 EN LA PLAZA DE LA CONCEPCIÓN</v>
          </cell>
        </row>
        <row r="1104">
          <cell r="A1104">
            <v>2019039512</v>
          </cell>
          <cell r="C1104" t="str">
            <v>B38887485</v>
          </cell>
          <cell r="D1104" t="str">
            <v>FICHEROS, S.L.U. - (FOLDER PAPELERIAS)</v>
          </cell>
          <cell r="F1104">
            <v>43732</v>
          </cell>
          <cell r="G1104">
            <v>30197000</v>
          </cell>
          <cell r="I1104">
            <v>895.08</v>
          </cell>
          <cell r="J1104">
            <v>38.79</v>
          </cell>
          <cell r="L1104" t="str">
            <v>suministro</v>
          </cell>
          <cell r="O1104" t="str">
            <v>SUMINISTRO DE MATERIAL DE OFICINA PARA LA BIBLIOTECA PÚBLICA DE LA LAGUNA ADRIÁN ALEMÁN DE ARMAS.</v>
          </cell>
        </row>
        <row r="1105">
          <cell r="A1105">
            <v>2019039518</v>
          </cell>
          <cell r="C1105" t="str">
            <v>B76804996</v>
          </cell>
          <cell r="D1105" t="str">
            <v>LIBRERIA EL AGUILA, S.L</v>
          </cell>
          <cell r="F1105">
            <v>43732</v>
          </cell>
          <cell r="G1105">
            <v>22110000</v>
          </cell>
          <cell r="I1105">
            <v>3768.62</v>
          </cell>
          <cell r="J1105">
            <v>0</v>
          </cell>
          <cell r="L1105" t="str">
            <v>suministro</v>
          </cell>
          <cell r="O1105" t="str">
            <v>SUMINISTRO DE ADQUISICIÓN DE FONDOS BIBLIOGRÁFICOS PARA LA BIBLIOTECA PÚBLICA DE LA LAGUNA ADRIÁN ALEMÁN DE ARMAS.</v>
          </cell>
        </row>
        <row r="1106">
          <cell r="A1106">
            <v>2019039523</v>
          </cell>
          <cell r="C1106" t="str">
            <v>78503651M</v>
          </cell>
          <cell r="D1106" t="str">
            <v>BOLAÑOS PAZ NÉSTOR</v>
          </cell>
          <cell r="F1106">
            <v>43738</v>
          </cell>
          <cell r="G1106">
            <v>92312100</v>
          </cell>
          <cell r="I1106">
            <v>320</v>
          </cell>
          <cell r="J1106">
            <v>0</v>
          </cell>
          <cell r="L1106" t="str">
            <v>servicio</v>
          </cell>
          <cell r="O1106" t="str">
            <v>SERVICIO DE REALIZACIÓN DE LA ACTIVIDAD CULTURAL HAMBRE DE LIBRO A CELEBRAR EN LA BIBLIOTECA PÚBLICA DE LA LAGUNA ADRIÁN ALEMÁN DE ARMAS.</v>
          </cell>
        </row>
        <row r="1107">
          <cell r="A1107">
            <v>2019039598</v>
          </cell>
          <cell r="C1107" t="str">
            <v>45447490L</v>
          </cell>
          <cell r="D1107" t="str">
            <v>MARTÍN RODRÍGUEZ ANA ISABEL</v>
          </cell>
          <cell r="F1107">
            <v>43741</v>
          </cell>
          <cell r="G1107">
            <v>79992100</v>
          </cell>
          <cell r="I1107">
            <v>400</v>
          </cell>
          <cell r="J1107">
            <v>0</v>
          </cell>
          <cell r="L1107" t="str">
            <v>servicio</v>
          </cell>
          <cell r="O1107" t="str">
            <v>REALIZACIÓN ACTIVIDAD 'DÍA DE LAS ESCRITORAS' A CELEBRAR EL LA BIBLIOTECA PÚBLICA 'ADRIÁN ALEMÁN DE ARMAS' EL 14 DE OCTUBRE DE 2019</v>
          </cell>
        </row>
        <row r="1108">
          <cell r="A1108">
            <v>2019039601</v>
          </cell>
          <cell r="C1108" t="str">
            <v>51203674Q</v>
          </cell>
          <cell r="D1108" t="str">
            <v>GAITÁN GÓMEZ CLAUDIA CAROLINA</v>
          </cell>
          <cell r="F1108">
            <v>43783</v>
          </cell>
          <cell r="G1108">
            <v>79992100</v>
          </cell>
          <cell r="I1108">
            <v>400</v>
          </cell>
          <cell r="J1108">
            <v>28</v>
          </cell>
          <cell r="L1108" t="str">
            <v>servicio</v>
          </cell>
          <cell r="O1108" t="str">
            <v>ACTIVIDAD INFANTIL DE NAVIDAD EN LA BILBIOTECA PÚBLICA 'ADRIÁN ALEMÁN' TALLER 'EL LIBRO DE TELA' DURANTE EL MES DE DICIEMBRE DE 2019</v>
          </cell>
        </row>
        <row r="1109">
          <cell r="A1109">
            <v>2019039708</v>
          </cell>
          <cell r="C1109" t="str">
            <v>B38977765</v>
          </cell>
          <cell r="D1109" t="str">
            <v>TENCOLOR DIGITAL SL</v>
          </cell>
          <cell r="F1109">
            <v>43719</v>
          </cell>
          <cell r="G1109">
            <v>79810000</v>
          </cell>
          <cell r="I1109">
            <v>277.08999999999997</v>
          </cell>
          <cell r="J1109">
            <v>19.399999999999999</v>
          </cell>
          <cell r="L1109" t="str">
            <v>servicio</v>
          </cell>
          <cell r="O1109" t="str">
            <v>IMPRESIÓN DE LÁMINAS PARA LA EXPOSICIÓN 'DÍA DE LAS BIBLIOTECAS' EN LA BIBLIOTECA PÚBLICA ADRIÁN ALEMÁN DE ARMAS</v>
          </cell>
        </row>
        <row r="1110">
          <cell r="A1110">
            <v>2019039709</v>
          </cell>
          <cell r="C1110" t="str">
            <v>B38977765</v>
          </cell>
          <cell r="D1110" t="str">
            <v>TENCOLOR DIGITAL SL</v>
          </cell>
          <cell r="F1110">
            <v>43724</v>
          </cell>
          <cell r="G1110">
            <v>79810000</v>
          </cell>
          <cell r="I1110">
            <v>344.37</v>
          </cell>
          <cell r="J1110">
            <v>24.11</v>
          </cell>
          <cell r="L1110" t="str">
            <v>servicio</v>
          </cell>
          <cell r="O1110" t="str">
            <v>IMPRESIÓN DE LÁMINAS PARA LA EXPOSICIÓN 'GASTRONOMÍA CANARIA' EN LA BIBLIOTECA MUNICIPAL ADRIÁN ALEMÁN DE ARMAS</v>
          </cell>
        </row>
        <row r="1111">
          <cell r="A1111">
            <v>2019040079</v>
          </cell>
          <cell r="C1111" t="str">
            <v>43814811H</v>
          </cell>
          <cell r="D1111" t="str">
            <v>TOSCO LORENZO JUAN RAMÓN</v>
          </cell>
          <cell r="F1111">
            <v>43760</v>
          </cell>
          <cell r="G1111">
            <v>92312100</v>
          </cell>
          <cell r="I1111">
            <v>10500</v>
          </cell>
          <cell r="J1111">
            <v>0</v>
          </cell>
          <cell r="L1111" t="str">
            <v>servicio</v>
          </cell>
          <cell r="O1111" t="str">
            <v>SERVICIO DE PRODUCCIÓN Y GESTIÓN DEL FESTIVAL HABANERAS EN LA PLAZA DEL CRISTO EL DÍA 27 DE SEPTBRE DE 2019</v>
          </cell>
        </row>
        <row r="1112">
          <cell r="A1112">
            <v>2019040120</v>
          </cell>
          <cell r="C1112" t="str">
            <v>78851322P</v>
          </cell>
          <cell r="D1112" t="str">
            <v>HERNÁNDEZ DÍAZ JUAN CARLOS</v>
          </cell>
          <cell r="F1112">
            <v>43794</v>
          </cell>
          <cell r="G1112">
            <v>51313000</v>
          </cell>
          <cell r="I1112">
            <v>2070</v>
          </cell>
          <cell r="J1112">
            <v>134.55000000000001</v>
          </cell>
          <cell r="L1112" t="str">
            <v>servicio</v>
          </cell>
          <cell r="O1112" t="str">
            <v>SONIDO E ILUMINACIÓN PARA LA ACTIVIDAD 'LAS CANTERAS DE MUEVE EN NAVIDAD' A CELEBRAR EN EL TERRERO DE LUCHA DE LAS CANTERAS EL 28 DE DICIEMBRE DE 2019</v>
          </cell>
        </row>
        <row r="1113">
          <cell r="A1113">
            <v>2019040585</v>
          </cell>
          <cell r="C1113" t="str">
            <v>X0289809D</v>
          </cell>
          <cell r="D1113" t="str">
            <v>LORENZO SALA</v>
          </cell>
          <cell r="F1113">
            <v>43783</v>
          </cell>
          <cell r="G1113">
            <v>92312000</v>
          </cell>
          <cell r="I1113">
            <v>2816.95</v>
          </cell>
          <cell r="J1113">
            <v>183.1</v>
          </cell>
          <cell r="L1113" t="str">
            <v>servicio</v>
          </cell>
          <cell r="O1113" t="str">
            <v>CINCO ACTUACIONES DEL ESPECTÁCULO 'EPHIMERA And DAKINI' ENTRE LOS MESES DE MAYO A JULIO DENTRO DEL PROYECTO 'EL BARCO DE LOS SUEÑOS'</v>
          </cell>
        </row>
        <row r="1114">
          <cell r="A1114">
            <v>2019040675</v>
          </cell>
          <cell r="C1114" t="str">
            <v>43809137W</v>
          </cell>
          <cell r="D1114" t="str">
            <v>MÉNDEZ MORALES IVÁN</v>
          </cell>
          <cell r="F1114">
            <v>43738</v>
          </cell>
          <cell r="G1114">
            <v>51313000</v>
          </cell>
          <cell r="I1114">
            <v>650</v>
          </cell>
          <cell r="J1114">
            <v>42.25</v>
          </cell>
          <cell r="L1114" t="str">
            <v>servicio</v>
          </cell>
          <cell r="O1114" t="str">
            <v>SERVICIO DE SONIDO EN EL CENTRO CIUDADANO DE GUAMASA CON MOTIVO DEL DÍA DEL VECINO A CELEBRAR EL DÍA 28 DE SEPTIEMBRE DE 2019.</v>
          </cell>
        </row>
        <row r="1115">
          <cell r="A1115">
            <v>2019040704</v>
          </cell>
          <cell r="C1115" t="str">
            <v>79098970S</v>
          </cell>
          <cell r="D1115" t="str">
            <v>GALBAN DEL VAL FIDEL</v>
          </cell>
          <cell r="F1115">
            <v>43776</v>
          </cell>
          <cell r="G1115">
            <v>92312000</v>
          </cell>
          <cell r="I1115">
            <v>450</v>
          </cell>
          <cell r="J1115">
            <v>0</v>
          </cell>
          <cell r="L1115" t="str">
            <v>servicio</v>
          </cell>
          <cell r="O1115" t="str">
            <v>CUENTACUENTOS EN EL CENTRO CIUDADANO DE GUAMASA EL 28 DE SEPTIEMBRE CON MOTIVO DEL DÍA DEL VECINO</v>
          </cell>
        </row>
        <row r="1116">
          <cell r="A1116">
            <v>2019041540</v>
          </cell>
          <cell r="C1116" t="str">
            <v>B38769998</v>
          </cell>
          <cell r="D1116" t="str">
            <v>INFORMATICA LUTZARDO SLU</v>
          </cell>
          <cell r="F1116">
            <v>43733</v>
          </cell>
          <cell r="G1116">
            <v>38652100</v>
          </cell>
          <cell r="I1116">
            <v>417</v>
          </cell>
          <cell r="J1116">
            <v>0</v>
          </cell>
          <cell r="L1116" t="str">
            <v>suministro</v>
          </cell>
          <cell r="O1116" t="str">
            <v>ADQUISICIÓN DE PROYECTOR PARA LA BIBLIOTECA PÚBLICA DE LA LAGUNA ADRIÁN ALEMÁN DE ARMAS</v>
          </cell>
        </row>
        <row r="1117">
          <cell r="A1117">
            <v>2019041581</v>
          </cell>
          <cell r="C1117" t="str">
            <v>A83052407</v>
          </cell>
          <cell r="D1117" t="str">
            <v>SOCIEDAD ESTATAL CORREOS Y TELEGRAFOS, S.A.</v>
          </cell>
          <cell r="F1117">
            <v>43753</v>
          </cell>
          <cell r="G1117">
            <v>22310000</v>
          </cell>
          <cell r="I1117">
            <v>1212</v>
          </cell>
          <cell r="J1117">
            <v>0</v>
          </cell>
          <cell r="L1117" t="str">
            <v>suministro</v>
          </cell>
          <cell r="O1117" t="str">
            <v>ADQUISICIÓN DE TARJETAS POSTALES PREFRANQUEADAS SOBRE LAS ESCULTURAS DE LOS CORAZONES DE TEJINA Y LA LIBREA DE VALLE GUERRA</v>
          </cell>
        </row>
        <row r="1118">
          <cell r="A1118">
            <v>2019041592</v>
          </cell>
          <cell r="C1118" t="str">
            <v>43610627M</v>
          </cell>
          <cell r="D1118" t="str">
            <v>ALONSO ÁLVAREZ NICANOR CECILIO</v>
          </cell>
          <cell r="F1118">
            <v>43762</v>
          </cell>
          <cell r="G1118">
            <v>34120000</v>
          </cell>
          <cell r="I1118">
            <v>300</v>
          </cell>
          <cell r="J1118">
            <v>19.5</v>
          </cell>
          <cell r="L1118" t="str">
            <v>servicio</v>
          </cell>
          <cell r="O1118" t="str">
            <v>TRASLADO DEL JURADO DEL CONCURSO DE BELENES DE LA LAGUNA, LOS DIAS 11, 12 Y 13 DE DICIEMBRE DE 2019</v>
          </cell>
        </row>
        <row r="1119">
          <cell r="A1119">
            <v>2019041603</v>
          </cell>
          <cell r="C1119" t="str">
            <v>G38687109</v>
          </cell>
          <cell r="D1119" t="str">
            <v>AGRUPACION FOLCLORICA CHISAJE</v>
          </cell>
          <cell r="F1119">
            <v>43753</v>
          </cell>
          <cell r="G1119">
            <v>79952100</v>
          </cell>
          <cell r="I1119">
            <v>700</v>
          </cell>
          <cell r="J1119">
            <v>0</v>
          </cell>
          <cell r="L1119" t="str">
            <v>servicio</v>
          </cell>
          <cell r="O1119" t="str">
            <v>REALIZACIÓN DE LAS VI JORNADAS SOBRE CULTURA Y FOLKLORE EN EL TEATRO UNIÓN TEJINA DEL 4 AL 9 DE NOVIEMBRE DE 2019</v>
          </cell>
        </row>
        <row r="1120">
          <cell r="A1120">
            <v>2019044583</v>
          </cell>
          <cell r="C1120" t="str">
            <v>A83052407</v>
          </cell>
          <cell r="D1120" t="str">
            <v>SOCIEDAD ESTATAL CORREOS Y TELEGRAFOS, S.A.</v>
          </cell>
          <cell r="F1120">
            <v>43794</v>
          </cell>
          <cell r="G1120">
            <v>22310000</v>
          </cell>
          <cell r="I1120">
            <v>285</v>
          </cell>
          <cell r="J1120">
            <v>18.53</v>
          </cell>
          <cell r="L1120" t="str">
            <v>servicio</v>
          </cell>
          <cell r="O1120" t="str">
            <v>SERVICIO DE TARJETAS POSTALES PREFRANQUEADAS CON MOTIVO DEL AUTO DE LOS REYES MAGOS DE TEJINA.</v>
          </cell>
        </row>
        <row r="1121">
          <cell r="A1121">
            <v>2019044617</v>
          </cell>
          <cell r="C1121" t="str">
            <v>G82430604</v>
          </cell>
          <cell r="D1121" t="str">
            <v>RITMOS DEL MUNDO ASOCIACION CULTURAL</v>
          </cell>
          <cell r="F1121">
            <v>43762</v>
          </cell>
          <cell r="G1121">
            <v>92340000</v>
          </cell>
          <cell r="I1121">
            <v>2000</v>
          </cell>
          <cell r="J1121">
            <v>130</v>
          </cell>
          <cell r="L1121" t="str">
            <v>servicio</v>
          </cell>
          <cell r="O1121" t="str">
            <v>PROYECTO DE SESIONES DE DANZA 'PRINCIPIANTES' QUE SE IMPARTIRAN EN LOS CENTROS CIUDADANOS DE LAS CHUMBERAS Y CHIMISAY, DURANTE EL MES DE DICIEMBRE DE 2019.</v>
          </cell>
        </row>
        <row r="1122">
          <cell r="A1122">
            <v>2019044753</v>
          </cell>
          <cell r="C1122" t="str">
            <v>B76630466</v>
          </cell>
          <cell r="D1122" t="str">
            <v>LIFTCORP SL</v>
          </cell>
          <cell r="F1122">
            <v>43760</v>
          </cell>
          <cell r="G1122">
            <v>50750000</v>
          </cell>
          <cell r="I1122">
            <v>336</v>
          </cell>
          <cell r="J1122">
            <v>21.84</v>
          </cell>
          <cell r="L1122" t="str">
            <v>servicio</v>
          </cell>
          <cell r="O1122" t="str">
            <v>mantenimiento del ascensor del Exconvento de Santo Domingo de octubre a diciembre de 2019</v>
          </cell>
        </row>
        <row r="1123">
          <cell r="A1123">
            <v>2019044761</v>
          </cell>
          <cell r="C1123" t="str">
            <v>B76586544</v>
          </cell>
          <cell r="D1123" t="str">
            <v>SERVIMAXIMO 2009 S.L.</v>
          </cell>
          <cell r="F1123">
            <v>43797</v>
          </cell>
          <cell r="G1123">
            <v>79713000</v>
          </cell>
          <cell r="I1123">
            <v>1560</v>
          </cell>
          <cell r="J1123">
            <v>101.4</v>
          </cell>
          <cell r="L1123" t="str">
            <v>servicio</v>
          </cell>
          <cell r="O1123" t="str">
            <v>servicio de horas extraordinarias de control de accesos e información de los actos culturales de la Concejalía de Cultura a realizar en el periodo comprendido entre el 01 de octubre y el 31 de diciembre de 2019.</v>
          </cell>
        </row>
        <row r="1124">
          <cell r="A1124">
            <v>2019044765</v>
          </cell>
          <cell r="C1124" t="str">
            <v>B76630466</v>
          </cell>
          <cell r="D1124" t="str">
            <v>LIFTCORP SL</v>
          </cell>
          <cell r="F1124">
            <v>43762</v>
          </cell>
          <cell r="G1124">
            <v>50750000</v>
          </cell>
          <cell r="I1124">
            <v>336</v>
          </cell>
          <cell r="J1124">
            <v>21.84</v>
          </cell>
          <cell r="L1124" t="str">
            <v>servicio</v>
          </cell>
          <cell r="O1124" t="str">
            <v>servicio de mantenimiento del ascensor de la Biblioteca Pública de La Laguna Adrián Alemán de Armas desde el mes de octurbre hasta el mes de diciembre de 2019.</v>
          </cell>
        </row>
        <row r="1125">
          <cell r="A1125">
            <v>2019044967</v>
          </cell>
          <cell r="C1125" t="str">
            <v>43809137W</v>
          </cell>
          <cell r="D1125" t="str">
            <v>MÉNDEZ MORALES IVÁN</v>
          </cell>
          <cell r="F1125">
            <v>43761</v>
          </cell>
          <cell r="G1125">
            <v>51313000</v>
          </cell>
          <cell r="I1125">
            <v>1200</v>
          </cell>
          <cell r="J1125">
            <v>78</v>
          </cell>
          <cell r="L1125" t="str">
            <v>servicio</v>
          </cell>
          <cell r="O1125" t="str">
            <v>SERVICIO DE SONIDO E ILUMINACIÓN PARA EL FESTIVAL DE BOLEROS TRÍO ANAGA IV QUE TENDRÁ LUGAR EN LA CUESTA EL DÍA 18 DE OCTUBRE DE 2019</v>
          </cell>
        </row>
        <row r="1126">
          <cell r="A1126">
            <v>2019044975</v>
          </cell>
          <cell r="C1126" t="str">
            <v>G76599265</v>
          </cell>
          <cell r="D1126" t="str">
            <v>ASOCIACION CULTURAL ANAGA 4</v>
          </cell>
          <cell r="F1126">
            <v>43766</v>
          </cell>
          <cell r="G1126">
            <v>92312240</v>
          </cell>
          <cell r="I1126">
            <v>3500</v>
          </cell>
          <cell r="J1126">
            <v>0</v>
          </cell>
          <cell r="L1126" t="str">
            <v>servicio</v>
          </cell>
          <cell r="O1126" t="str">
            <v>ACTUACIÓN DE GRUPOS INVITADOS AL FESTIVAL DE BOLEROS TRIO ANAGA VI A CELEBRAR EN LA CUESTA EL 18 DE OCTUBRE DE 2019</v>
          </cell>
        </row>
        <row r="1127">
          <cell r="A1127">
            <v>2019045180</v>
          </cell>
          <cell r="C1127" t="str">
            <v>B38529780</v>
          </cell>
          <cell r="D1127" t="str">
            <v>LITOGRAFIA TRUJILLO, S.L.U.</v>
          </cell>
          <cell r="F1127">
            <v>43797</v>
          </cell>
          <cell r="G1127">
            <v>79811000</v>
          </cell>
          <cell r="I1127">
            <v>1450</v>
          </cell>
          <cell r="J1127">
            <v>94.25</v>
          </cell>
          <cell r="L1127" t="str">
            <v>servicio</v>
          </cell>
          <cell r="O1127" t="str">
            <v>IMPRESIÓN DE 1.000 EJEMPLARES DEL CANCIONERO DE NAVIDAD PARA LA PROMOCIÓN DE LA NAVIDAD EN LA LAGUNA 2019</v>
          </cell>
        </row>
        <row r="1128">
          <cell r="A1128">
            <v>2019045757</v>
          </cell>
          <cell r="C1128" t="str">
            <v>B38920443</v>
          </cell>
          <cell r="D1128" t="str">
            <v>CEGAN TENERIFE S.L.U.</v>
          </cell>
          <cell r="F1128">
            <v>43794</v>
          </cell>
          <cell r="G1128">
            <v>38652120</v>
          </cell>
          <cell r="I1128">
            <v>14999</v>
          </cell>
          <cell r="J1128">
            <v>0</v>
          </cell>
          <cell r="L1128" t="str">
            <v>suministro</v>
          </cell>
          <cell r="O1128" t="str">
            <v>ADQUISICIÓN DE TRES PROYECTORES PARA LA CONCEJALÍA DE CULTURA DESTINADOS A DIFERENTES PROYECTOS CULTURALES DEL MUNICIPIO DE LA LAGUNA</v>
          </cell>
        </row>
        <row r="1129">
          <cell r="A1129">
            <v>2019045761</v>
          </cell>
          <cell r="C1129" t="str">
            <v>B38288585</v>
          </cell>
          <cell r="D1129" t="str">
            <v>LITOGRAFIA GRAFICAS SABATER S.L.</v>
          </cell>
          <cell r="F1129">
            <v>43789</v>
          </cell>
          <cell r="G1129">
            <v>22462000</v>
          </cell>
          <cell r="I1129">
            <v>531</v>
          </cell>
          <cell r="J1129">
            <v>34.520000000000003</v>
          </cell>
          <cell r="L1129" t="str">
            <v>servicio</v>
          </cell>
          <cell r="O1129" t="str">
            <v>PUBLICIDAD TRIPTICOS Y CARTELES PARA EL AUTO SACRAMENTAL DE LOS REYES MAGOS DE TEJINA 2020</v>
          </cell>
        </row>
        <row r="1130">
          <cell r="A1130">
            <v>2019045831</v>
          </cell>
          <cell r="C1130" t="str">
            <v>X0035451P</v>
          </cell>
          <cell r="D1130" t="str">
            <v>RAFII TABATABAI HAMID</v>
          </cell>
          <cell r="F1130">
            <v>43429</v>
          </cell>
          <cell r="G1130">
            <v>79952100</v>
          </cell>
          <cell r="I1130">
            <v>6500</v>
          </cell>
          <cell r="J1130">
            <v>0</v>
          </cell>
          <cell r="L1130" t="str">
            <v>servicio</v>
          </cell>
          <cell r="O1130" t="str">
            <v>SERVICIO DE CONFECCIÓN, MONTAJE, PRODUCCION Y VISONADO DEL BELÉN VIRTUAL EN EL PORTALÓN DE LA CATEDRAL, CITA EN LA PLAZA DE LA CATEDRAL DE LA LAGUNA, A CELEBRARSE DESDE DICIEMBRE DE 2019 HASTA EL DÍA 5 DE ENERO DE 2020.</v>
          </cell>
        </row>
        <row r="1131">
          <cell r="A1131">
            <v>2019046138</v>
          </cell>
          <cell r="C1131" t="str">
            <v>B76586544</v>
          </cell>
          <cell r="D1131" t="str">
            <v>SERVIMAXIMO 2009 S.L.</v>
          </cell>
          <cell r="F1131">
            <v>43795</v>
          </cell>
          <cell r="G1131">
            <v>79713000</v>
          </cell>
          <cell r="I1131">
            <v>390</v>
          </cell>
          <cell r="J1131">
            <v>25.35</v>
          </cell>
          <cell r="L1131" t="str">
            <v>servicio</v>
          </cell>
          <cell r="O1131" t="str">
            <v>servicio de control de accesos e información en la Biblioteca Pública de La Laguna 'Adrián Alemán de Armas' durante el mes de octubre de 2019.</v>
          </cell>
        </row>
        <row r="1132">
          <cell r="A1132">
            <v>2019046383</v>
          </cell>
          <cell r="C1132" t="str">
            <v>78717712M</v>
          </cell>
          <cell r="D1132" t="str">
            <v>ADÁN TRUJILLO MARÍA DESIRÉ</v>
          </cell>
          <cell r="F1132">
            <v>43794</v>
          </cell>
          <cell r="G1132">
            <v>39310000</v>
          </cell>
          <cell r="I1132">
            <v>1051.25</v>
          </cell>
          <cell r="J1132">
            <v>68.33</v>
          </cell>
          <cell r="L1132" t="str">
            <v>servicio</v>
          </cell>
          <cell r="O1132" t="str">
            <v>RECEPCIÓN (COCTEL) PARA LOS ACTORES PARTICIPANTES EN EL FESTIVAL DE CINE ISLA CALAVERA.</v>
          </cell>
        </row>
        <row r="1133">
          <cell r="A1133">
            <v>2019046905</v>
          </cell>
          <cell r="C1133" t="str">
            <v>B76692847</v>
          </cell>
          <cell r="D1133" t="str">
            <v>GRUPO DE PROYECTOS Y DESARROLLOS GRAMA, S.L.</v>
          </cell>
          <cell r="F1133">
            <v>43794</v>
          </cell>
          <cell r="G1133">
            <v>79952100</v>
          </cell>
          <cell r="I1133">
            <v>14010.97</v>
          </cell>
          <cell r="J1133">
            <v>974.03</v>
          </cell>
          <cell r="L1133" t="str">
            <v>servicio</v>
          </cell>
          <cell r="O1133" t="str">
            <v>DINAMIZACIÓN DE BARRIOS DE LA LAGUNA 2019, DESDE LA SEGUNDA QUINCENA DE OCTUBRE A DICIEMBRE DE 2019.</v>
          </cell>
        </row>
        <row r="1134">
          <cell r="A1134">
            <v>2019046964</v>
          </cell>
          <cell r="C1134" t="str">
            <v>G76721430</v>
          </cell>
          <cell r="D1134" t="str">
            <v>ASOC. CULTURAL AMIGOS CINE CHARLAS DE TENERIFE</v>
          </cell>
          <cell r="F1134">
            <v>43797</v>
          </cell>
          <cell r="G1134">
            <v>79952100</v>
          </cell>
          <cell r="I1134">
            <v>3286.38</v>
          </cell>
          <cell r="J1134">
            <v>213.62</v>
          </cell>
          <cell r="L1134" t="str">
            <v>servicio</v>
          </cell>
          <cell r="O1134" t="str">
            <v>PRODUCCIÓN DE ACTIVIDADES CULTURALES EN EL FESTIVAL DE CINE ISLA CALAVERA A CELEBRAR EN LOS MULTICINES TENERIFE EN NOVIEMBRE DE 2019</v>
          </cell>
        </row>
        <row r="1135">
          <cell r="A1135">
            <v>2019047088</v>
          </cell>
          <cell r="C1135" t="str">
            <v>B76546787</v>
          </cell>
          <cell r="D1135" t="str">
            <v>LA CREME FILMS</v>
          </cell>
          <cell r="F1135">
            <v>43795</v>
          </cell>
          <cell r="G1135">
            <v>22460000</v>
          </cell>
          <cell r="I1135">
            <v>14900</v>
          </cell>
          <cell r="J1135">
            <v>968.5</v>
          </cell>
          <cell r="L1135" t="str">
            <v>servicio</v>
          </cell>
          <cell r="O1135" t="str">
            <v>SERVICIO DE DISEÑO DEL LOGOTIPO DE CULTURA Y ELABORACIÓN DE LA PUBLICIDAD PARA PROMOCIONAR ACTIVIDADES CULTURALES DE LA CONCEJALÍA DE CULTURA DEL AYUNTAMIENTO DE LA LAGUNA.</v>
          </cell>
        </row>
        <row r="1136">
          <cell r="A1136">
            <v>2019047149</v>
          </cell>
          <cell r="C1136" t="str">
            <v>B38750337</v>
          </cell>
          <cell r="D1136" t="str">
            <v>TRUCCO AZAFATAS S. L.</v>
          </cell>
          <cell r="F1136">
            <v>43794</v>
          </cell>
          <cell r="G1136">
            <v>45223100</v>
          </cell>
          <cell r="I1136">
            <v>1380</v>
          </cell>
          <cell r="J1136">
            <v>89.7</v>
          </cell>
          <cell r="L1136" t="str">
            <v>servicio</v>
          </cell>
          <cell r="O1136" t="str">
            <v>SERVICIO DE MONTAJE Y DESMONTAJE DE INFRAESTRUCTURAS VARIAS PARA LA CONCEJALÍA DE CULTURA LOS DÍAS 17 Y 21 DE OCTUBRE Y 8 Y 11 DE NOVIEMBRE DE 2019</v>
          </cell>
        </row>
        <row r="1137">
          <cell r="A1137">
            <v>2019047402</v>
          </cell>
          <cell r="C1137" t="str">
            <v>B76702539</v>
          </cell>
          <cell r="D1137" t="str">
            <v>LECA GROUP CULTURAL INNOVATION SL</v>
          </cell>
          <cell r="F1137">
            <v>43795</v>
          </cell>
          <cell r="G1137">
            <v>22113000</v>
          </cell>
          <cell r="I1137">
            <v>390</v>
          </cell>
          <cell r="J1137">
            <v>0</v>
          </cell>
          <cell r="L1137" t="str">
            <v>suministro</v>
          </cell>
          <cell r="O1137" t="str">
            <v>ADQUISICIÓN DE 20 EJEMPLARES DE LA OBRA 'EL POZO DE LAS ALMAS OLVIDADAS' DE SALVADOR REVERÓN, PARA LA CONCEJALÍA DE CULTURA</v>
          </cell>
        </row>
        <row r="1138">
          <cell r="A1138">
            <v>2019047790</v>
          </cell>
          <cell r="C1138" t="str">
            <v>G38991253</v>
          </cell>
          <cell r="D1138" t="str">
            <v>ASOCIACION PARRANDA JOVENES CANTADORES</v>
          </cell>
          <cell r="F1138">
            <v>44160</v>
          </cell>
          <cell r="G1138">
            <v>92312240</v>
          </cell>
          <cell r="I1138">
            <v>9970</v>
          </cell>
          <cell r="J1138">
            <v>0</v>
          </cell>
          <cell r="L1138" t="str">
            <v>servicio</v>
          </cell>
          <cell r="O1138" t="str">
            <v>SERVICIO DE UNA ACTUCIÓN MUSICAL DE LOS JOVENES CANTADORES EN EL CONCIERTO DEL FRÍO DE LA NAVIDAD A CELEBRAR EN LA LAGUNA EL DÍA 1 DE DICIEMBRE DE 2019.</v>
          </cell>
        </row>
        <row r="1139">
          <cell r="A1139">
            <v>2019049501</v>
          </cell>
          <cell r="C1139" t="str">
            <v>45441721T</v>
          </cell>
          <cell r="D1139" t="str">
            <v>HERNÁNDEZ GONZÁLEZ JOSÉ UBALDO</v>
          </cell>
          <cell r="F1139">
            <v>43802</v>
          </cell>
          <cell r="G1139">
            <v>79952100</v>
          </cell>
          <cell r="I1139">
            <v>3530</v>
          </cell>
          <cell r="J1139">
            <v>0</v>
          </cell>
          <cell r="L1139" t="str">
            <v>servicio</v>
          </cell>
          <cell r="O1139" t="str">
            <v>GESTIÓN-PRODUCCIÓN ACTIVIDADES TRADICIONES NAVIDEÑAS EN LA LAGUNA NAVIDAD 2019</v>
          </cell>
        </row>
        <row r="1140">
          <cell r="A1140">
            <v>2019049540</v>
          </cell>
          <cell r="C1140" t="str">
            <v>B38402756</v>
          </cell>
          <cell r="D1140" t="str">
            <v>METROPOLIS COMUNICACION SL UNIPERSONAL</v>
          </cell>
          <cell r="F1140">
            <v>43794</v>
          </cell>
          <cell r="G1140">
            <v>79340000</v>
          </cell>
          <cell r="I1140">
            <v>2000</v>
          </cell>
          <cell r="J1140">
            <v>130</v>
          </cell>
          <cell r="L1140" t="str">
            <v>servicio</v>
          </cell>
          <cell r="O1140" t="str">
            <v>servicio de gestión de las redes sociales de la Concejalía de Cultura correspondiente a los meses de noviembre y diciembre de 2019.</v>
          </cell>
        </row>
        <row r="1141">
          <cell r="A1141">
            <v>2019032926</v>
          </cell>
          <cell r="C1141" t="str">
            <v>A81962201</v>
          </cell>
          <cell r="D1141" t="str">
            <v>EDITORIAL ARANZADI, S.A.</v>
          </cell>
          <cell r="F1141">
            <v>43699</v>
          </cell>
          <cell r="G1141">
            <v>22121000</v>
          </cell>
          <cell r="I1141">
            <v>1750</v>
          </cell>
          <cell r="J1141">
            <v>0</v>
          </cell>
          <cell r="L1141" t="str">
            <v>suministro</v>
          </cell>
          <cell r="O1141" t="str">
            <v>COMPRA DE 50 EJEMPLARES DEL LIBRO 'ESTUDIOS JURÍDICOS EN HOMENAJE AL PROFESOR DR. D. FRANCISCO CLAVIJO HERNÁNDEZ'</v>
          </cell>
        </row>
        <row r="1142">
          <cell r="A1142">
            <v>2019044370</v>
          </cell>
          <cell r="C1142" t="str">
            <v>A50878842</v>
          </cell>
          <cell r="D1142" t="str">
            <v>ESPUBLICO SERVICIOS PARA LA ADMINISTRACIÓN</v>
          </cell>
          <cell r="F1142">
            <v>43756</v>
          </cell>
          <cell r="G1142">
            <v>72250000</v>
          </cell>
          <cell r="I1142">
            <v>11941.74</v>
          </cell>
          <cell r="J1142">
            <v>776.21</v>
          </cell>
          <cell r="L1142" t="str">
            <v>servicio</v>
          </cell>
          <cell r="O1142" t="str">
            <v>SUSCRIPCIÓN A ESPUBLICO SERVICIOS PARA LA ADMINISTRACIÓN PARA LA CONTRATACIÓN DE LA PLATAFORMA DE HACIENDA LOCAL</v>
          </cell>
        </row>
        <row r="1143">
          <cell r="A1143">
            <v>2019047008</v>
          </cell>
          <cell r="C1143" t="str">
            <v>B38323531</v>
          </cell>
          <cell r="D1143" t="str">
            <v>ARTURO MARTINEZ SERRA S.L.</v>
          </cell>
          <cell r="F1143">
            <v>43776</v>
          </cell>
          <cell r="G1143">
            <v>3916100</v>
          </cell>
          <cell r="I1143">
            <v>421</v>
          </cell>
          <cell r="J1143">
            <v>27.37</v>
          </cell>
          <cell r="L1143" t="str">
            <v>suministro</v>
          </cell>
          <cell r="O1143" t="str">
            <v>ADQUISICIÓN SILLA DE OFICINA</v>
          </cell>
        </row>
        <row r="1144">
          <cell r="A1144">
            <v>2019048678</v>
          </cell>
          <cell r="C1144" t="str">
            <v>A81608077</v>
          </cell>
          <cell r="D1144" t="str">
            <v>T-SYSTEMS ITC IBERIA, SAU</v>
          </cell>
          <cell r="F1144">
            <v>43791</v>
          </cell>
          <cell r="G1144">
            <v>79211000</v>
          </cell>
          <cell r="I1144">
            <v>3211.82</v>
          </cell>
          <cell r="J1144">
            <v>208.76</v>
          </cell>
          <cell r="L1144" t="str">
            <v>servicio</v>
          </cell>
          <cell r="O1144" t="str">
            <v>Mantenimiento ORO de la Aplicación Informática de Recaudación Ejecutiva</v>
          </cell>
        </row>
        <row r="1145">
          <cell r="A1145">
            <v>2019048693</v>
          </cell>
          <cell r="C1145" t="str">
            <v>A81608077</v>
          </cell>
          <cell r="D1145" t="str">
            <v>T-SYSTEMS ITC IBERIA, SAU</v>
          </cell>
          <cell r="F1145">
            <v>43789</v>
          </cell>
          <cell r="G1145">
            <v>79211000</v>
          </cell>
          <cell r="I1145">
            <v>6608.58</v>
          </cell>
          <cell r="J1145">
            <v>429.55</v>
          </cell>
          <cell r="L1145" t="str">
            <v>servicio</v>
          </cell>
          <cell r="O1145" t="str">
            <v>Mantenimiento ORO de la Aplicación Informática de Gestión Tributaria</v>
          </cell>
        </row>
        <row r="1146">
          <cell r="A1146">
            <v>2019048743</v>
          </cell>
          <cell r="C1146" t="str">
            <v>A81608077</v>
          </cell>
          <cell r="D1146" t="str">
            <v>T-SYSTEMS ITC IBERIA, SAU</v>
          </cell>
          <cell r="F1146">
            <v>43789</v>
          </cell>
          <cell r="G1146">
            <v>79211000</v>
          </cell>
          <cell r="I1146">
            <v>4074.22</v>
          </cell>
          <cell r="J1146">
            <v>264.82</v>
          </cell>
          <cell r="L1146" t="str">
            <v>servicio</v>
          </cell>
          <cell r="O1146" t="str">
            <v>Mantenimiento de la Aplicación Informática de Carpeta Ciudadana en Gestión Tributaria</v>
          </cell>
        </row>
        <row r="1147">
          <cell r="A1147">
            <v>2019048747</v>
          </cell>
          <cell r="C1147" t="str">
            <v>A81608077</v>
          </cell>
          <cell r="D1147" t="str">
            <v>T-SYSTEMS ITC IBERIA, SAU</v>
          </cell>
          <cell r="F1147">
            <v>43789</v>
          </cell>
          <cell r="G1147">
            <v>79211000</v>
          </cell>
          <cell r="I1147">
            <v>3606.75</v>
          </cell>
          <cell r="J1147">
            <v>234.43</v>
          </cell>
          <cell r="L1147" t="str">
            <v>servicio</v>
          </cell>
          <cell r="O1147" t="str">
            <v>Mantenimiento de la Aplicación Informática de Procedimientos Tributarios en Gestión Tributaria</v>
          </cell>
        </row>
        <row r="1148">
          <cell r="A1148">
            <v>2019029784</v>
          </cell>
          <cell r="C1148" t="str">
            <v>B38574281</v>
          </cell>
          <cell r="D1148" t="str">
            <v>L.M. SEGURIDAD, SL</v>
          </cell>
          <cell r="F1148">
            <v>43689</v>
          </cell>
          <cell r="G1148">
            <v>50324200</v>
          </cell>
          <cell r="I1148">
            <v>14123.5</v>
          </cell>
          <cell r="J1148">
            <v>918.03</v>
          </cell>
          <cell r="L1148" t="str">
            <v>servicio</v>
          </cell>
          <cell r="O1148" t="str">
            <v>SERVICIO MANTENIMIENTO OBLIGATORIO DE INSTALACIONES CONTRA INCENDIOS, COLEGIOS PÚBLICOS Y DEPENDENCIAS MUNICIPALES, POR IMPORTE DE 15.041,43 € IGIC INCLUIDO</v>
          </cell>
        </row>
        <row r="1149">
          <cell r="A1149">
            <v>2019030062</v>
          </cell>
          <cell r="C1149" t="str">
            <v>B38251104</v>
          </cell>
          <cell r="D1149" t="str">
            <v>PERSIANAS TENERIFE, S.L</v>
          </cell>
          <cell r="F1149">
            <v>43699</v>
          </cell>
          <cell r="G1149">
            <v>39515000</v>
          </cell>
          <cell r="I1149">
            <v>1875.1</v>
          </cell>
          <cell r="J1149">
            <v>121.89</v>
          </cell>
          <cell r="L1149" t="str">
            <v>suministro</v>
          </cell>
          <cell r="O1149" t="str">
            <v>SUMINISTRO Y MONTAJE DE CORTINA ENROLLABLE BAMDALUX PARA DIVERSAS ÁREAS Y SERVICIOS MUNICIPALES.</v>
          </cell>
        </row>
        <row r="1150">
          <cell r="A1150">
            <v>2019031617</v>
          </cell>
          <cell r="C1150" t="str">
            <v>B38545273</v>
          </cell>
          <cell r="D1150" t="str">
            <v>PROMOCIONES Y CONSTRC CABRERA E HIJO SL</v>
          </cell>
          <cell r="F1150">
            <v>43721</v>
          </cell>
          <cell r="G1150">
            <v>45420000</v>
          </cell>
          <cell r="I1150">
            <v>13962</v>
          </cell>
          <cell r="J1150">
            <v>907.63</v>
          </cell>
          <cell r="L1150" t="str">
            <v>suministro</v>
          </cell>
          <cell r="O1150" t="str">
            <v>Reparación de pavimento de riga vieja en planta alta del Ayuntamiento de La Laguna - Antiguo edificio de Las Dominicas</v>
          </cell>
        </row>
        <row r="1151">
          <cell r="A1151">
            <v>2019033549</v>
          </cell>
          <cell r="C1151" t="str">
            <v>A28011153</v>
          </cell>
          <cell r="D1151" t="str">
            <v>ZARDOYA OTIS S.A.</v>
          </cell>
          <cell r="F1151">
            <v>43699</v>
          </cell>
          <cell r="G1151">
            <v>50750000</v>
          </cell>
          <cell r="I1151">
            <v>2890</v>
          </cell>
          <cell r="J1151">
            <v>187</v>
          </cell>
          <cell r="L1151" t="str">
            <v>suministro</v>
          </cell>
          <cell r="O1151" t="str">
            <v>PUESTA EN MARCHA DEL ASCENSOR INSTALADO EN LA ESCUELA INFANTIL AVDA. EL CARDONAL S/N, SAN CRISTÓBAL DE LA LAGUNA.</v>
          </cell>
        </row>
        <row r="1152">
          <cell r="A1152">
            <v>2019036466</v>
          </cell>
          <cell r="C1152" t="str">
            <v>B76729086</v>
          </cell>
          <cell r="D1152" t="str">
            <v>PEDRO F.Y AC2SANTOS, S.L.</v>
          </cell>
          <cell r="F1152">
            <v>43796</v>
          </cell>
          <cell r="G1152">
            <v>45420000</v>
          </cell>
          <cell r="I1152">
            <v>11302.33</v>
          </cell>
          <cell r="J1152">
            <v>734.65</v>
          </cell>
          <cell r="L1152" t="str">
            <v>suministro</v>
          </cell>
          <cell r="O1152" t="str">
            <v>SUMINISTRO DE MAMPARA PARA LA CONCEJALÍA DE HACIENDA EN LA CASA DE LOS CAPITANES</v>
          </cell>
        </row>
        <row r="1153">
          <cell r="A1153">
            <v>2019036541</v>
          </cell>
          <cell r="C1153" t="str">
            <v>B38251104</v>
          </cell>
          <cell r="D1153" t="str">
            <v>PERSIANAS TENERIFE, S.L</v>
          </cell>
          <cell r="F1153">
            <v>43713</v>
          </cell>
          <cell r="G1153">
            <v>45421145</v>
          </cell>
          <cell r="I1153">
            <v>1098.2</v>
          </cell>
          <cell r="J1153">
            <v>71.39</v>
          </cell>
          <cell r="L1153" t="str">
            <v>suministro</v>
          </cell>
          <cell r="O1153" t="str">
            <v>SUMINISTRO DE CORTINAS ENROLLABLES PARA EL DESPACHO DE COMERCIO Y TURISMO, DESPACHO DE PROMOCION Y DESARROLLO Y DESPACHO DE LA AGENCIA DE DESARROLLO LOCAL</v>
          </cell>
        </row>
        <row r="1154">
          <cell r="A1154">
            <v>2019037029</v>
          </cell>
          <cell r="C1154" t="str">
            <v>B76528850</v>
          </cell>
          <cell r="D1154" t="str">
            <v>CONSTRUC. Y PROMOCIONES FEJOYAN SL.U</v>
          </cell>
          <cell r="F1154">
            <v>43713</v>
          </cell>
          <cell r="G1154">
            <v>45233411</v>
          </cell>
          <cell r="I1154">
            <v>6771.14</v>
          </cell>
          <cell r="J1154">
            <v>440.12</v>
          </cell>
          <cell r="L1154" t="str">
            <v>suministro</v>
          </cell>
          <cell r="O1154" t="str">
            <v>SUMINISTRO PARA REPARACIÓN EN LA RED DE SANEAMIENTO DEL C.E.I.P. LAS MERCEDES</v>
          </cell>
        </row>
        <row r="1155">
          <cell r="A1155">
            <v>2019038013</v>
          </cell>
          <cell r="C1155" t="str">
            <v>B84413152</v>
          </cell>
          <cell r="D1155" t="str">
            <v>OTTO INGENIERIA Y OBRAS SL</v>
          </cell>
          <cell r="F1155">
            <v>43719</v>
          </cell>
          <cell r="G1155">
            <v>44221100</v>
          </cell>
          <cell r="I1155">
            <v>7358.75</v>
          </cell>
          <cell r="J1155">
            <v>478.32</v>
          </cell>
          <cell r="L1155" t="str">
            <v>suministro</v>
          </cell>
          <cell r="O1155" t="str">
            <v>SUMINISTRO DE CINCO VENTANAS PARA LOS DESPACHOS DE LA JEFATURA DE LA POLICIA MUNICIPAL</v>
          </cell>
        </row>
        <row r="1156">
          <cell r="A1156">
            <v>2019038469</v>
          </cell>
          <cell r="C1156" t="str">
            <v>B35529908</v>
          </cell>
          <cell r="D1156" t="str">
            <v>COMPAÑIA DE EFICIENCIA Y SERVICIOS INTEGRALES, S.L.</v>
          </cell>
          <cell r="F1156">
            <v>43766</v>
          </cell>
          <cell r="G1156">
            <v>45259000</v>
          </cell>
          <cell r="I1156">
            <v>100.08</v>
          </cell>
          <cell r="J1156">
            <v>6.51</v>
          </cell>
          <cell r="L1156" t="str">
            <v>suministro</v>
          </cell>
          <cell r="O1156" t="str">
            <v>SUSTITUCIÓN Y TRASLADO DEL PUNTO DE ENLACE WIFI DE LAS OFICINAS DEL ÁREA DE OBRAS E INFRAESTRUCTURAS</v>
          </cell>
        </row>
        <row r="1157">
          <cell r="A1157">
            <v>2019038925</v>
          </cell>
          <cell r="C1157" t="str">
            <v>B38032884</v>
          </cell>
          <cell r="D1157" t="str">
            <v>PROMOGAS, S.L.</v>
          </cell>
          <cell r="F1157">
            <v>43714</v>
          </cell>
          <cell r="G1157">
            <v>50531200</v>
          </cell>
          <cell r="I1157">
            <v>1655.7</v>
          </cell>
          <cell r="J1157">
            <v>107.62</v>
          </cell>
          <cell r="L1157" t="str">
            <v>suministro</v>
          </cell>
          <cell r="O1157" t="str">
            <v>SUMINISTRO RELATIVO AL DESMONTAJE DE APARATOS DE GAS Y COLECTOR EXISTENTE Y MONTAJE DE LOS MISMOS HACIENDO INSTALACION NUEVA EN LA COCINA CENTRAL EN EDIFICIO MUNICIPAL SITO EN CALLE SANTA ELENA, 4 EN MONTAÑA PACHO</v>
          </cell>
        </row>
        <row r="1158">
          <cell r="A1158">
            <v>2019038929</v>
          </cell>
          <cell r="C1158" t="str">
            <v>B38032884</v>
          </cell>
          <cell r="D1158" t="str">
            <v>PROMOGAS, S.L.</v>
          </cell>
          <cell r="F1158">
            <v>43714</v>
          </cell>
          <cell r="G1158">
            <v>50531200</v>
          </cell>
          <cell r="I1158">
            <v>1603.75</v>
          </cell>
          <cell r="J1158">
            <v>104.24</v>
          </cell>
          <cell r="L1158" t="str">
            <v>suministro</v>
          </cell>
          <cell r="O1158" t="str">
            <v>SUMINISTRO RELATIVO A INSTALACIÓN DE GAS PARA CONECTAR MESA CALIENTE E INSTALACIÓN ELECTRICA DE SEGURIDAD EN LA COCINA CENTRAL EN EDIFICIO MUNICIPAL SITO EN CALLE SANTA ELENA, 4 EN MONTAÑA PACHO</v>
          </cell>
        </row>
        <row r="1159">
          <cell r="A1159">
            <v>2019041121</v>
          </cell>
          <cell r="C1159" t="str">
            <v>B76777721</v>
          </cell>
          <cell r="D1159" t="str">
            <v>SOLUCIONES CANARIAS DE ELECTRICIDAD LG, S.L.</v>
          </cell>
          <cell r="F1159">
            <v>43735</v>
          </cell>
          <cell r="G1159">
            <v>51314000</v>
          </cell>
          <cell r="I1159">
            <v>853</v>
          </cell>
          <cell r="J1159">
            <v>55.45</v>
          </cell>
          <cell r="L1159" t="str">
            <v>suministro</v>
          </cell>
          <cell r="O1159" t="str">
            <v>INSTALACIÓN DE VIDEO PORTERO Y MONITOR ADICIONAL EN EL C.E.I.P. MONTAÑA PACHO</v>
          </cell>
        </row>
        <row r="1160">
          <cell r="A1160">
            <v>2019041533</v>
          </cell>
          <cell r="C1160" t="str">
            <v>B46001897</v>
          </cell>
          <cell r="D1160" t="str">
            <v>THYSSENKRUPP ELEVADORES, S.L.U.</v>
          </cell>
          <cell r="F1160">
            <v>43740</v>
          </cell>
          <cell r="G1160">
            <v>50750000</v>
          </cell>
          <cell r="I1160">
            <v>1619.64</v>
          </cell>
          <cell r="J1160">
            <v>105.28</v>
          </cell>
          <cell r="L1160" t="str">
            <v>servicio</v>
          </cell>
          <cell r="O1160" t="str">
            <v>Mantenimiento mensual que incluye revisiones mensuales, mantenimientos preventivos y resolución de averías con respuestos, por el periodo comprendido desde el día 1 de enero a 30 de noviembre de 2019 del aparato elevador, instalado en el CEIP MONTAÑA PACHO, en la calle Santa Elena, s/n, de La Laguna.</v>
          </cell>
        </row>
        <row r="1161">
          <cell r="A1161">
            <v>2019043100</v>
          </cell>
          <cell r="C1161" t="str">
            <v>B73089542</v>
          </cell>
          <cell r="D1161" t="str">
            <v>ECOCIVIL ELECTROMUR G.E., S.L.</v>
          </cell>
          <cell r="F1161">
            <v>43766</v>
          </cell>
          <cell r="G1161">
            <v>453240004</v>
          </cell>
          <cell r="I1161">
            <v>248.66</v>
          </cell>
          <cell r="J1161">
            <v>16.16</v>
          </cell>
          <cell r="L1161" t="str">
            <v>suministro</v>
          </cell>
          <cell r="O1161" t="str">
            <v>SUMINISTRO E INSTALACIÓN DE PLACAS DEL FALSO TECHO DEL COMEDOR DEL C.E.I.P. EL ORTIGAL</v>
          </cell>
        </row>
        <row r="1162">
          <cell r="A1162">
            <v>2019046422</v>
          </cell>
          <cell r="C1162" t="str">
            <v>A38285961</v>
          </cell>
          <cell r="D1162" t="str">
            <v>TEIDAGUA, S.A.</v>
          </cell>
          <cell r="F1162">
            <v>43797</v>
          </cell>
          <cell r="G1162">
            <v>906000003</v>
          </cell>
          <cell r="I1162">
            <v>3840.99</v>
          </cell>
          <cell r="J1162">
            <v>249.66</v>
          </cell>
          <cell r="L1162" t="str">
            <v>servicio</v>
          </cell>
          <cell r="O1162" t="str">
            <v>SERVICIO DE BUSCAFUGAS EN LOS COLEGIOS DEL MUNICIPIO DE SAN CRISTÓBAL DE LA LAGUNA</v>
          </cell>
        </row>
        <row r="1163">
          <cell r="A1163">
            <v>2019047092</v>
          </cell>
          <cell r="C1163" t="str">
            <v>A38285961</v>
          </cell>
          <cell r="D1163" t="str">
            <v>TEIDAGUA, S.A.</v>
          </cell>
          <cell r="F1163">
            <v>43791</v>
          </cell>
          <cell r="G1163">
            <v>906000003</v>
          </cell>
          <cell r="I1163">
            <v>681.06</v>
          </cell>
          <cell r="J1163">
            <v>44.27</v>
          </cell>
          <cell r="L1163" t="str">
            <v>servicio</v>
          </cell>
          <cell r="O1163" t="str">
            <v>SERVICIO DE BUSCAFUGAS EN LOS COLEGIOS DEL MUNICIPIO DE SAN CRISTÓBAL DE LA LAGUNA</v>
          </cell>
        </row>
        <row r="1164">
          <cell r="A1164">
            <v>2019047103</v>
          </cell>
          <cell r="C1164" t="str">
            <v>A38285961</v>
          </cell>
          <cell r="D1164" t="str">
            <v>TEIDAGUA, S.A.</v>
          </cell>
          <cell r="F1164">
            <v>43797</v>
          </cell>
          <cell r="G1164">
            <v>906000003</v>
          </cell>
          <cell r="I1164">
            <v>681.47</v>
          </cell>
          <cell r="J1164">
            <v>44.3</v>
          </cell>
          <cell r="L1164" t="str">
            <v>servicio</v>
          </cell>
          <cell r="O1164" t="str">
            <v>SERVICIO DE LIMPIEZA DE POZOS EN LAS DIVERSAS DEPENDENCIAS DEL MUNICIPIO DE SAN CRISTÓBAL DE LA LAGUNA</v>
          </cell>
        </row>
        <row r="1165">
          <cell r="A1165">
            <v>2019049365</v>
          </cell>
          <cell r="C1165" t="str">
            <v>B76274075</v>
          </cell>
          <cell r="D1165" t="str">
            <v>MAQUINAS OPEIN, S.L.U.</v>
          </cell>
          <cell r="F1165">
            <v>43790</v>
          </cell>
          <cell r="G1165">
            <v>452621208</v>
          </cell>
          <cell r="I1165">
            <v>6308.79</v>
          </cell>
          <cell r="J1165">
            <v>410.07</v>
          </cell>
          <cell r="L1165" t="str">
            <v>suministro</v>
          </cell>
          <cell r="O1165" t="str">
            <v>Suministro y colocación de marquesina de protección peatonal</v>
          </cell>
        </row>
        <row r="1166">
          <cell r="A1166">
            <v>2019049522</v>
          </cell>
          <cell r="C1166" t="str">
            <v>45439472M</v>
          </cell>
          <cell r="D1166" t="str">
            <v>FELIPE GONZALEZ</v>
          </cell>
          <cell r="F1166">
            <v>43796</v>
          </cell>
          <cell r="G1166">
            <v>312000008</v>
          </cell>
          <cell r="I1166">
            <v>712</v>
          </cell>
          <cell r="J1166">
            <v>46.28</v>
          </cell>
          <cell r="L1166" t="str">
            <v>suministro</v>
          </cell>
          <cell r="O1166" t="str">
            <v>CUADRO DE MANDO Y PROTECCIÓN PARA INMUEBLE MUNICIPAL EN LAS TORRES DE TACO (EL PILAR)</v>
          </cell>
        </row>
        <row r="1167">
          <cell r="A1167">
            <v>2019053706</v>
          </cell>
          <cell r="C1167" t="str">
            <v>B38624912</v>
          </cell>
          <cell r="D1167" t="str">
            <v>FERRETERIA ALMONTE, S.L.U</v>
          </cell>
          <cell r="F1167">
            <v>43816</v>
          </cell>
          <cell r="G1167">
            <v>443164002</v>
          </cell>
          <cell r="I1167">
            <v>14239.9</v>
          </cell>
          <cell r="J1167">
            <v>0</v>
          </cell>
          <cell r="L1167" t="str">
            <v>suministro</v>
          </cell>
          <cell r="O1167" t="str">
            <v>ADQUISICIÓN DE MATERIAL DE FERRETERÍA PARA EL MANTENIMIENTO DE LOS COLEGIOS MUNICIPALES DE SAN CRISTÓBAL DE LA LAGUNA</v>
          </cell>
        </row>
        <row r="1168">
          <cell r="A1168">
            <v>2019053859</v>
          </cell>
          <cell r="C1168" t="str">
            <v>45453488Z</v>
          </cell>
          <cell r="D1168" t="str">
            <v>VICTORIANO DIAZ DIAZ</v>
          </cell>
          <cell r="F1168">
            <v>43812</v>
          </cell>
          <cell r="G1168">
            <v>441114005</v>
          </cell>
          <cell r="I1168">
            <v>13455.73</v>
          </cell>
          <cell r="J1168">
            <v>403.67</v>
          </cell>
          <cell r="L1168" t="str">
            <v>suministro</v>
          </cell>
          <cell r="O1168" t="str">
            <v>SUMINISTRO DE PINTURA PARA EL MANTENIMIENTO DE LOS COLEGIOS DEL MUNICIPIO DE SAN CRISTÓBAL DE LA LAGUNA</v>
          </cell>
        </row>
        <row r="1169">
          <cell r="A1169">
            <v>2019034430</v>
          </cell>
          <cell r="C1169" t="str">
            <v>54042125Z</v>
          </cell>
          <cell r="D1169" t="str">
            <v>MANUEL REYES REYES</v>
          </cell>
          <cell r="F1169">
            <v>43727</v>
          </cell>
          <cell r="G1169">
            <v>45421146</v>
          </cell>
          <cell r="I1169">
            <v>620</v>
          </cell>
          <cell r="J1169">
            <v>40.299999999999997</v>
          </cell>
          <cell r="L1169" t="str">
            <v>suministro</v>
          </cell>
          <cell r="O1169" t="str">
            <v>SUMINISTRO Y COLOCACIÓN DE PLACAS REGISTRABLES 60X60 EN FALSOS TECHOS REGISTRABLE UN TOTAL DE 120 UNIDADES EN EL CEIP MONTAÑA PACHO</v>
          </cell>
        </row>
        <row r="1170">
          <cell r="A1170">
            <v>2019033887</v>
          </cell>
          <cell r="C1170" t="str">
            <v>B38887485</v>
          </cell>
          <cell r="D1170" t="str">
            <v>FICHEROS, S.L.U. - (FOLDER PAPELERIAS)</v>
          </cell>
          <cell r="F1170">
            <v>43717</v>
          </cell>
          <cell r="G1170">
            <v>30197000</v>
          </cell>
          <cell r="I1170">
            <v>59.12</v>
          </cell>
          <cell r="J1170">
            <v>3.78</v>
          </cell>
          <cell r="L1170" t="str">
            <v>suministro</v>
          </cell>
          <cell r="O1170" t="str">
            <v>material de oficina (grapadora, sacapuntas, rotulador, marcadores, goma borrar, etc.) para el nuevo personal de la concejalía de turismo</v>
          </cell>
        </row>
        <row r="1171">
          <cell r="A1171">
            <v>2019035879</v>
          </cell>
          <cell r="C1171" t="str">
            <v>B38769998</v>
          </cell>
          <cell r="D1171" t="str">
            <v>INFORMATICA LUTZARDO SLU</v>
          </cell>
          <cell r="F1171">
            <v>43702</v>
          </cell>
          <cell r="G1171">
            <v>30237260</v>
          </cell>
          <cell r="I1171">
            <v>385</v>
          </cell>
          <cell r="J1171">
            <v>0</v>
          </cell>
          <cell r="L1171" t="str">
            <v>suministro</v>
          </cell>
          <cell r="O1171" t="str">
            <v>ADQUISICIÓN DE 5 SOPORTES DOBLE MONITOR PARA EL ÁREA DE PROMOCIÓN Y DESARROLLO LOCAL</v>
          </cell>
        </row>
        <row r="1172">
          <cell r="A1172">
            <v>2019036428</v>
          </cell>
          <cell r="C1172" t="str">
            <v>B76635911</v>
          </cell>
          <cell r="D1172" t="str">
            <v>AVANTI AUTOESCUELA-FORMACION S.L.U.</v>
          </cell>
          <cell r="F1172">
            <v>43706</v>
          </cell>
          <cell r="G1172">
            <v>80570000</v>
          </cell>
          <cell r="I1172">
            <v>3170</v>
          </cell>
          <cell r="J1172">
            <v>206.05</v>
          </cell>
          <cell r="L1172" t="str">
            <v>servicio</v>
          </cell>
          <cell r="O1172" t="str">
            <v>Impartición del curso 'Operador de carretillas elevadoras' para desempleados del municipio, del 11 al 20 de noviembre de 2019</v>
          </cell>
        </row>
        <row r="1173">
          <cell r="A1173">
            <v>2019036725</v>
          </cell>
          <cell r="C1173" t="str">
            <v>B38958542</v>
          </cell>
          <cell r="D1173" t="str">
            <v>ICADEPRO,S.L.</v>
          </cell>
          <cell r="F1173">
            <v>43706</v>
          </cell>
          <cell r="G1173">
            <v>80570000</v>
          </cell>
          <cell r="I1173">
            <v>1200</v>
          </cell>
          <cell r="J1173">
            <v>0</v>
          </cell>
          <cell r="L1173" t="str">
            <v>servicio</v>
          </cell>
          <cell r="O1173" t="str">
            <v>Impartición del curso 'Control de quejas y reclamaciones' para desempleados del municipio en noviembre de 2019</v>
          </cell>
        </row>
        <row r="1174">
          <cell r="A1174">
            <v>2019036902</v>
          </cell>
          <cell r="C1174" t="str">
            <v>B38958542</v>
          </cell>
          <cell r="D1174" t="str">
            <v>ICADEPRO,S.L.</v>
          </cell>
          <cell r="F1174">
            <v>43704</v>
          </cell>
          <cell r="G1174">
            <v>80570000</v>
          </cell>
          <cell r="I1174">
            <v>2470</v>
          </cell>
          <cell r="J1174">
            <v>0</v>
          </cell>
          <cell r="L1174" t="str">
            <v>servicio</v>
          </cell>
          <cell r="O1174" t="str">
            <v>impartición del curso 'Barber Shop' para desempleados del municipio en el mes de octubre de 2019</v>
          </cell>
        </row>
        <row r="1175">
          <cell r="A1175">
            <v>2019037132</v>
          </cell>
          <cell r="C1175" t="str">
            <v>B38760138</v>
          </cell>
          <cell r="D1175" t="str">
            <v>ESCUELA SUPERIOR ESTUDIOS TECNICOS CANARIAS SL</v>
          </cell>
          <cell r="F1175">
            <v>43706</v>
          </cell>
          <cell r="G1175">
            <v>80570000</v>
          </cell>
          <cell r="I1175">
            <v>5520</v>
          </cell>
          <cell r="J1175">
            <v>358.8</v>
          </cell>
          <cell r="L1175" t="str">
            <v>servicio</v>
          </cell>
          <cell r="O1175" t="str">
            <v>Impartición del curso 'Organizar y supervisar el montaje de escaparates en el establecimiento comercial' para desempleados del municipio en noviembre de 2019</v>
          </cell>
        </row>
        <row r="1176">
          <cell r="A1176">
            <v>2019037221</v>
          </cell>
          <cell r="C1176" t="str">
            <v>B35744820</v>
          </cell>
          <cell r="D1176" t="str">
            <v>SERVICIOS DE FORMACION Y CONSULTORIA DE CANARIAS,</v>
          </cell>
          <cell r="F1176">
            <v>43706</v>
          </cell>
          <cell r="G1176">
            <v>80570000</v>
          </cell>
          <cell r="I1176">
            <v>5310</v>
          </cell>
          <cell r="J1176">
            <v>0</v>
          </cell>
          <cell r="L1176" t="str">
            <v>servicio</v>
          </cell>
          <cell r="O1176" t="str">
            <v>Impartición del curso 'Gestión de Reservas y Otros Servicios de Alojamiento' para desempleados del municipio en noviembre de 2019</v>
          </cell>
        </row>
        <row r="1177">
          <cell r="A1177">
            <v>2019037279</v>
          </cell>
          <cell r="C1177" t="str">
            <v>45729873P</v>
          </cell>
          <cell r="D1177" t="str">
            <v>MARÍA ISABEL HERNANDEZ TRUJILLO</v>
          </cell>
          <cell r="F1177">
            <v>43702</v>
          </cell>
          <cell r="G1177">
            <v>80570000</v>
          </cell>
          <cell r="I1177">
            <v>800</v>
          </cell>
          <cell r="J1177">
            <v>0</v>
          </cell>
          <cell r="L1177" t="str">
            <v>servicio</v>
          </cell>
          <cell r="O1177" t="str">
            <v>IMPARTICIÓN DEL CURSO 'CREACIÓN DE EMPRESAS' PARA EMPRENDEDORES DEL MUNICIPIO EN NOVIEMBRE DE 2019</v>
          </cell>
        </row>
        <row r="1178">
          <cell r="A1178">
            <v>2019037565</v>
          </cell>
          <cell r="C1178" t="str">
            <v>B38234019</v>
          </cell>
          <cell r="D1178" t="str">
            <v>C.T.E.I.F. SL</v>
          </cell>
          <cell r="F1178">
            <v>43706</v>
          </cell>
          <cell r="G1178">
            <v>80570000</v>
          </cell>
          <cell r="I1178">
            <v>1200</v>
          </cell>
          <cell r="J1178">
            <v>0</v>
          </cell>
          <cell r="L1178" t="str">
            <v>servicio</v>
          </cell>
          <cell r="O1178" t="str">
            <v>Impartición de 3 ediciones del curso 'Formación inicial para la capacitación de la utilización de los dispositivos de Desfibrilación Semiautomática Externa' para desempleados del municipio.</v>
          </cell>
        </row>
        <row r="1179">
          <cell r="A1179">
            <v>2019037739</v>
          </cell>
          <cell r="C1179" t="str">
            <v>B38234019</v>
          </cell>
          <cell r="D1179" t="str">
            <v>C.T.E.I.F. SL</v>
          </cell>
          <cell r="F1179">
            <v>43698</v>
          </cell>
          <cell r="G1179">
            <v>80570000</v>
          </cell>
          <cell r="I1179">
            <v>800</v>
          </cell>
          <cell r="J1179">
            <v>0</v>
          </cell>
          <cell r="L1179" t="str">
            <v>servicio</v>
          </cell>
          <cell r="O1179" t="str">
            <v>Impartición del curso 'Primeros Auxilios' para desempleados del municipio en noviembre de 2019</v>
          </cell>
        </row>
        <row r="1180">
          <cell r="A1180">
            <v>2019039894</v>
          </cell>
          <cell r="C1180" t="str">
            <v>43355475S</v>
          </cell>
          <cell r="D1180" t="str">
            <v>JOSÉ MIGUEL MACHADO VILLALBA</v>
          </cell>
          <cell r="F1180">
            <v>43721</v>
          </cell>
          <cell r="G1180">
            <v>80570000</v>
          </cell>
          <cell r="I1180">
            <v>3500</v>
          </cell>
          <cell r="J1180">
            <v>300</v>
          </cell>
          <cell r="L1180" t="str">
            <v>servicio</v>
          </cell>
          <cell r="O1180" t="str">
            <v>Impartición del curso 'Bartender' para desempleados del municipio en noviembre de 2019</v>
          </cell>
        </row>
        <row r="1181">
          <cell r="A1181">
            <v>2019039903</v>
          </cell>
          <cell r="C1181" t="str">
            <v>B38346276</v>
          </cell>
          <cell r="D1181" t="str">
            <v>ORION SERVICIOS DE OFICINA E INFORMATICA</v>
          </cell>
          <cell r="F1181">
            <v>43788</v>
          </cell>
          <cell r="G1181">
            <v>30191400</v>
          </cell>
          <cell r="I1181">
            <v>64.260000000000005</v>
          </cell>
          <cell r="J1181">
            <v>4.18</v>
          </cell>
          <cell r="L1181" t="str">
            <v>suministro</v>
          </cell>
          <cell r="O1181" t="str">
            <v>Suministro de Destructora de papel Rexel Auto para Desarrollo Local</v>
          </cell>
        </row>
        <row r="1182">
          <cell r="A1182">
            <v>2019041492</v>
          </cell>
          <cell r="C1182" t="str">
            <v>B38979522</v>
          </cell>
          <cell r="D1182" t="str">
            <v>SEGURMAXIMO SL</v>
          </cell>
          <cell r="F1182">
            <v>43741</v>
          </cell>
          <cell r="G1182">
            <v>79713000</v>
          </cell>
          <cell r="I1182">
            <v>2808</v>
          </cell>
          <cell r="J1182">
            <v>182.52</v>
          </cell>
          <cell r="L1182" t="str">
            <v>servicio</v>
          </cell>
          <cell r="O1182" t="str">
            <v>SERVICIO DE VIGILACIA EN RECINTO ACOTADO Y PERIMETRADO DURANTE EL EVENTO 'VII MUESTRA DE ARTESANIA', LOS DÍAS 3,4 Y 5 DE DE OCTUBRE DE 2019, EN PLAZA DE LA CONCEPCIÓN DESDE LAS 21:00 A 10:00 HORAS</v>
          </cell>
        </row>
        <row r="1183">
          <cell r="A1183">
            <v>2019043754</v>
          </cell>
          <cell r="C1183" t="str">
            <v>B76807395</v>
          </cell>
          <cell r="D1183" t="str">
            <v>MASQUECARPAS S.L.</v>
          </cell>
          <cell r="F1183">
            <v>43788</v>
          </cell>
          <cell r="G1183">
            <v>452238004</v>
          </cell>
          <cell r="I1183">
            <v>6278.25</v>
          </cell>
          <cell r="J1183">
            <v>408.09</v>
          </cell>
          <cell r="L1183" t="str">
            <v>servicio</v>
          </cell>
          <cell r="O1183" t="str">
            <v>ALQUILER DE CARPAS PARA LA VII MUESTRA DE ARTESANÍA</v>
          </cell>
        </row>
        <row r="1184">
          <cell r="A1184">
            <v>2019043962</v>
          </cell>
          <cell r="C1184" t="str">
            <v>G76631266</v>
          </cell>
          <cell r="D1184" t="str">
            <v>ASOC CULTURAL LA OVEJA NEGRA</v>
          </cell>
          <cell r="F1184">
            <v>43741</v>
          </cell>
          <cell r="G1184">
            <v>92312000</v>
          </cell>
          <cell r="I1184">
            <v>800</v>
          </cell>
          <cell r="J1184">
            <v>52</v>
          </cell>
          <cell r="L1184" t="str">
            <v>servicio</v>
          </cell>
          <cell r="O1184" t="str">
            <v>actuación compañía de teatro Totoro con los espectáculos 'Cuentos de gomaespuma y Ratonadas' los días 5 y 6 de octubre de 2019 con motivo de la Feria de Artesanía</v>
          </cell>
        </row>
        <row r="1185">
          <cell r="A1185">
            <v>2019043963</v>
          </cell>
          <cell r="C1185" t="str">
            <v>B76786573</v>
          </cell>
          <cell r="D1185" t="str">
            <v>MUSICA Y GESTION S.L.</v>
          </cell>
          <cell r="F1185">
            <v>43741</v>
          </cell>
          <cell r="G1185">
            <v>79956000</v>
          </cell>
          <cell r="I1185">
            <v>1481.8</v>
          </cell>
          <cell r="J1185">
            <v>96.32</v>
          </cell>
          <cell r="L1185" t="str">
            <v>servicio</v>
          </cell>
          <cell r="O1185" t="str">
            <v>producción de la Feria de Artesanía a realizar los días 4,5 y 6 de octubre de 2019 en lal plaza de La Concepción de La LAguna y contratación de grupos José Arbelo, Quimbao La Nuit y Fuera de Carta</v>
          </cell>
        </row>
        <row r="1186">
          <cell r="A1186">
            <v>2019043967</v>
          </cell>
          <cell r="C1186" t="str">
            <v>B76807395</v>
          </cell>
          <cell r="D1186" t="str">
            <v>MASQUECARPAS S.L.</v>
          </cell>
          <cell r="F1186">
            <v>43741</v>
          </cell>
          <cell r="G1186">
            <v>51313000</v>
          </cell>
          <cell r="I1186">
            <v>2868</v>
          </cell>
          <cell r="J1186">
            <v>186.42</v>
          </cell>
          <cell r="L1186" t="str">
            <v>servicio</v>
          </cell>
          <cell r="O1186" t="str">
            <v>ALQUILER DE EQUIPO DE SONIDO PARA EL EVENTO FERIA DE ARTESANÍA 2019 A REALIZAR LOS DÍAS 4, 5 Y 6 DE OCTUBRE DE 2019</v>
          </cell>
        </row>
        <row r="1187">
          <cell r="A1187">
            <v>2019043968</v>
          </cell>
          <cell r="C1187" t="str">
            <v>B76743327</v>
          </cell>
          <cell r="D1187" t="str">
            <v>ROLENART S.L.U.</v>
          </cell>
          <cell r="F1187">
            <v>43741</v>
          </cell>
          <cell r="G1187">
            <v>39294100</v>
          </cell>
          <cell r="I1187">
            <v>11200</v>
          </cell>
          <cell r="J1187">
            <v>728</v>
          </cell>
          <cell r="L1187" t="str">
            <v>servicio</v>
          </cell>
          <cell r="O1187" t="str">
            <v>campaña corporativa para Feria de Artesanía (impresión de totems, vinilo, tarjetas identificativas, delantales, libretos, cartelería, lonas y otros) con motivo de dicha feria a celebrar los días 4,5 y 6 de octubre de 2019</v>
          </cell>
        </row>
        <row r="1188">
          <cell r="A1188">
            <v>2019043970</v>
          </cell>
          <cell r="C1188" t="str">
            <v>B38898045</v>
          </cell>
          <cell r="D1188" t="str">
            <v>AZAFATAS DE CANARIAS, S.L</v>
          </cell>
          <cell r="F1188">
            <v>43741</v>
          </cell>
          <cell r="G1188">
            <v>79952000</v>
          </cell>
          <cell r="I1188">
            <v>1240</v>
          </cell>
          <cell r="J1188">
            <v>0</v>
          </cell>
          <cell r="L1188" t="str">
            <v>servicio</v>
          </cell>
          <cell r="O1188" t="str">
            <v>SERVICIO DE AZAFATAS PARA LA 'MUESTRA DE ARTESANÍA DE LA LAGUNA 2019' DURANTE LOS DÍAS 4,5 Y 6 DE OCTUBRE</v>
          </cell>
        </row>
        <row r="1189">
          <cell r="A1189">
            <v>2019043973</v>
          </cell>
          <cell r="C1189" t="str">
            <v>79098970S</v>
          </cell>
          <cell r="D1189" t="str">
            <v>FIDEL GALBAN DEL VAL</v>
          </cell>
          <cell r="F1189">
            <v>43741</v>
          </cell>
          <cell r="G1189">
            <v>92312000</v>
          </cell>
          <cell r="I1189">
            <v>450</v>
          </cell>
          <cell r="J1189">
            <v>0</v>
          </cell>
          <cell r="L1189" t="str">
            <v>servicio</v>
          </cell>
          <cell r="O1189" t="str">
            <v>Actuación del espectáculo ¿El Vagamundos¿ el 5 de octubre en la Feria de Artesanía 2019</v>
          </cell>
        </row>
        <row r="1190">
          <cell r="A1190">
            <v>2019044198</v>
          </cell>
          <cell r="C1190" t="str">
            <v>B76766245</v>
          </cell>
          <cell r="D1190" t="str">
            <v>SAFE EVENTS S.L.</v>
          </cell>
          <cell r="F1190">
            <v>43741</v>
          </cell>
          <cell r="G1190">
            <v>79710000</v>
          </cell>
          <cell r="I1190">
            <v>1380</v>
          </cell>
          <cell r="J1190">
            <v>89.7</v>
          </cell>
          <cell r="L1190" t="str">
            <v>servicio</v>
          </cell>
          <cell r="O1190" t="str">
            <v>servicio de implementación del plan de seguridad para la Feria de Artesanía que se celebrará los días 4,5 y 6 de octubre de 2019</v>
          </cell>
        </row>
        <row r="1191">
          <cell r="A1191">
            <v>2019044743</v>
          </cell>
          <cell r="C1191" t="str">
            <v>78724861R</v>
          </cell>
          <cell r="D1191" t="str">
            <v>CARLOS HUGO ROLDAN DIAZ</v>
          </cell>
          <cell r="F1191">
            <v>43741</v>
          </cell>
          <cell r="G1191">
            <v>19212310</v>
          </cell>
          <cell r="I1191">
            <v>300</v>
          </cell>
          <cell r="J1191">
            <v>19.5</v>
          </cell>
          <cell r="L1191" t="str">
            <v>suministro</v>
          </cell>
          <cell r="O1191" t="str">
            <v>2 roll up con lonas para FERIA DE ARTESANÍA para los dias 4, 5 y 6 de octubre de 2019</v>
          </cell>
        </row>
        <row r="1192">
          <cell r="A1192">
            <v>2019044762</v>
          </cell>
          <cell r="C1192" t="str">
            <v>B76332873</v>
          </cell>
          <cell r="D1192" t="str">
            <v>ILUMINACIONES DECORATIVAS ARTEY LED S.L.</v>
          </cell>
          <cell r="F1192">
            <v>43741</v>
          </cell>
          <cell r="G1192">
            <v>45311200</v>
          </cell>
          <cell r="I1192">
            <v>2373.42</v>
          </cell>
          <cell r="J1192">
            <v>154.27000000000001</v>
          </cell>
          <cell r="L1192" t="str">
            <v>servicio</v>
          </cell>
          <cell r="O1192" t="str">
            <v>suministro e instalación eléctrica con toma de coriente, calidad estándar, suministro e instalación, punto de luz sencillo calidad stándar con motivo de la Feria de Artesanía los días 4, 5 y 6 de octubre de 2019</v>
          </cell>
        </row>
        <row r="1193">
          <cell r="A1193">
            <v>2019045084</v>
          </cell>
          <cell r="C1193" t="str">
            <v>B76652635</v>
          </cell>
          <cell r="D1193" t="str">
            <v>SOPORTES MEDIA OUTDOOR SL</v>
          </cell>
          <cell r="F1193">
            <v>43741</v>
          </cell>
          <cell r="G1193">
            <v>79341400</v>
          </cell>
          <cell r="I1193">
            <v>1466.52</v>
          </cell>
          <cell r="J1193">
            <v>95.32</v>
          </cell>
          <cell r="L1193" t="str">
            <v>servicio</v>
          </cell>
          <cell r="O1193" t="str">
            <v>Producción de cuña de radio y emisión en diversas emisoras</v>
          </cell>
        </row>
        <row r="1194">
          <cell r="A1194">
            <v>2019047460</v>
          </cell>
          <cell r="C1194" t="str">
            <v>B38760138</v>
          </cell>
          <cell r="D1194" t="str">
            <v>ESCUELA SUPERIOR ESTUDIOS TECNICOS CANARIAS SL</v>
          </cell>
          <cell r="F1194">
            <v>43769</v>
          </cell>
          <cell r="G1194">
            <v>80570000</v>
          </cell>
          <cell r="I1194">
            <v>1280</v>
          </cell>
          <cell r="J1194">
            <v>83.2</v>
          </cell>
          <cell r="L1194" t="str">
            <v>servicio</v>
          </cell>
          <cell r="O1194" t="str">
            <v>Servicio de consultoría para la acción formativa 'Organizar y supervisar el montaje de escaparates en el establecimiento comercial' del 4 al 29 de noviembre de 2019</v>
          </cell>
        </row>
        <row r="1195">
          <cell r="A1195">
            <v>2019048075</v>
          </cell>
          <cell r="C1195" t="str">
            <v>G76503564</v>
          </cell>
          <cell r="D1195" t="str">
            <v>ASOCIACION DE PARA EL DESARROLLO ECONOMICO Y SOCIAL RAYUELA</v>
          </cell>
          <cell r="F1195">
            <v>43783</v>
          </cell>
          <cell r="G1195">
            <v>80570000</v>
          </cell>
          <cell r="I1195">
            <v>14500</v>
          </cell>
          <cell r="J1195">
            <v>0</v>
          </cell>
          <cell r="L1195" t="str">
            <v>servicio</v>
          </cell>
          <cell r="O1195" t="str">
            <v>PROYECTO LA LAGUNA EMPLEA: Formación e itinerario formativo de personas del municipio con una formación profesionalizadora como operario/a de limpieza.</v>
          </cell>
        </row>
        <row r="1196">
          <cell r="A1196">
            <v>2019048192</v>
          </cell>
          <cell r="C1196" t="str">
            <v>42184234A</v>
          </cell>
          <cell r="D1196" t="str">
            <v>ROSA ELENA RODRIGUEZ CABRERA</v>
          </cell>
          <cell r="F1196">
            <v>43801</v>
          </cell>
          <cell r="G1196">
            <v>55500000</v>
          </cell>
          <cell r="I1196">
            <v>502</v>
          </cell>
          <cell r="J1196">
            <v>0</v>
          </cell>
          <cell r="L1196" t="str">
            <v>servicio</v>
          </cell>
          <cell r="O1196" t="str">
            <v>Servicio de Coffee Break para la Jornada de Emprendimiento a celebrar el día 17 de diciembre de 2019</v>
          </cell>
        </row>
        <row r="1197">
          <cell r="A1197">
            <v>2019048209</v>
          </cell>
          <cell r="C1197" t="str">
            <v>B38003166</v>
          </cell>
          <cell r="D1197" t="str">
            <v>LA OFICINA. MAQUINAS Y EQUIPOS DE OFICINA, S.L.</v>
          </cell>
          <cell r="F1197">
            <v>43797</v>
          </cell>
          <cell r="G1197">
            <v>39100000</v>
          </cell>
          <cell r="I1197">
            <v>10256.950000000001</v>
          </cell>
          <cell r="J1197">
            <v>307.70999999999998</v>
          </cell>
          <cell r="L1197" t="str">
            <v>suministro</v>
          </cell>
          <cell r="O1197" t="str">
            <v>Suministro de mobiliario para Desarrollo Local que incluye bancadas, mesas de juntas, mesas, sillas, alas auxiliares y bucs rodantes.</v>
          </cell>
        </row>
        <row r="1198">
          <cell r="A1198">
            <v>2019048554</v>
          </cell>
          <cell r="C1198" t="str">
            <v>B76550599</v>
          </cell>
          <cell r="D1198" t="str">
            <v>CANARIAS BLUE CREA S.L.</v>
          </cell>
          <cell r="F1198">
            <v>43797</v>
          </cell>
          <cell r="G1198">
            <v>30192121</v>
          </cell>
          <cell r="I1198">
            <v>422.8</v>
          </cell>
          <cell r="J1198">
            <v>16.63</v>
          </cell>
          <cell r="L1198" t="str">
            <v>servicio</v>
          </cell>
          <cell r="O1198" t="str">
            <v>SUMINISTRO DE 1000 BOLÍGRAFOS HEBON CORCHO NATURAL PARA LOS CURSOS DE FORMACIÓN ORGANIZADOS POR EL ÁREA DE PROMOCIÓN Y DESARROLLO LOCAL</v>
          </cell>
        </row>
        <row r="1199">
          <cell r="A1199">
            <v>2019048841</v>
          </cell>
          <cell r="C1199" t="str">
            <v>B38887485</v>
          </cell>
          <cell r="D1199" t="str">
            <v>FICHEROS, S.L.U. - (FOLDER PAPELERIAS)</v>
          </cell>
          <cell r="F1199">
            <v>43774</v>
          </cell>
          <cell r="G1199">
            <v>30190000</v>
          </cell>
          <cell r="I1199">
            <v>500.43</v>
          </cell>
          <cell r="J1199">
            <v>22.58</v>
          </cell>
          <cell r="L1199" t="str">
            <v>suministro</v>
          </cell>
          <cell r="O1199" t="str">
            <v>SUMINISTRO DE MATERIAL PARA LAS PRÁCTICAS DEL CURSO 'ORGANIZAR Y SUPERVISAR EL MONTAJE DE ESCAPARATES EN EL ESTABLECIMIENTO COMERCIAL' A IMPARTIR EN NOVIEMBRE DE 2019</v>
          </cell>
        </row>
        <row r="1200">
          <cell r="A1200">
            <v>2019049197</v>
          </cell>
          <cell r="C1200" t="str">
            <v>B38302345</v>
          </cell>
          <cell r="D1200" t="str">
            <v>LA ESPERANZA IMPRESORES S.L.</v>
          </cell>
          <cell r="F1200">
            <v>43796</v>
          </cell>
          <cell r="G1200">
            <v>22852000</v>
          </cell>
          <cell r="I1200">
            <v>985</v>
          </cell>
          <cell r="J1200">
            <v>64.02</v>
          </cell>
          <cell r="L1200" t="str">
            <v>suministro</v>
          </cell>
          <cell r="O1200" t="str">
            <v>Suministro de Diplomas y Carpetas para los cursos organizados en el Área de Promoción y Desarrollo Local</v>
          </cell>
        </row>
        <row r="1201">
          <cell r="A1201">
            <v>2019049241</v>
          </cell>
          <cell r="C1201" t="str">
            <v>B38402046</v>
          </cell>
          <cell r="D1201" t="str">
            <v>FERRETERIA HERMANOS LOPEZ ARVELO SL.U.</v>
          </cell>
          <cell r="F1201">
            <v>43774</v>
          </cell>
          <cell r="G1201">
            <v>44500000</v>
          </cell>
          <cell r="I1201">
            <v>567.57000000000005</v>
          </cell>
          <cell r="J1201">
            <v>25.43</v>
          </cell>
          <cell r="L1201" t="str">
            <v>suministro</v>
          </cell>
          <cell r="O1201" t="str">
            <v>Suministro de material de ferretería para las prácticas del curso 'Organizar y supervisar el montaje de escaparates en el establecimiento comercial' en noviembre de 2019</v>
          </cell>
        </row>
        <row r="1202">
          <cell r="A1202">
            <v>2019055421</v>
          </cell>
          <cell r="C1202" t="str">
            <v>B38266847</v>
          </cell>
          <cell r="D1202" t="str">
            <v>FERRETERÍA CHAVEZ, S.L.</v>
          </cell>
          <cell r="F1202">
            <v>43802</v>
          </cell>
          <cell r="G1202">
            <v>44316000</v>
          </cell>
          <cell r="I1202">
            <v>6678.49</v>
          </cell>
          <cell r="J1202">
            <v>0</v>
          </cell>
          <cell r="L1202" t="str">
            <v>suministro</v>
          </cell>
          <cell r="O1202" t="str">
            <v>SUMINISTRO DE DIVERSO MATERIAL DE FERRETERÍA PARA EL PROYECTO 'LA LAGUNA, REACTÍVATE 2019'</v>
          </cell>
        </row>
        <row r="1203">
          <cell r="A1203">
            <v>2019030292</v>
          </cell>
          <cell r="C1203" t="str">
            <v>B38302600</v>
          </cell>
          <cell r="D1203" t="str">
            <v>MARINO BUS SL</v>
          </cell>
          <cell r="F1203">
            <v>43762</v>
          </cell>
          <cell r="G1203">
            <v>60112000</v>
          </cell>
          <cell r="I1203">
            <v>960</v>
          </cell>
          <cell r="J1203">
            <v>62.4</v>
          </cell>
          <cell r="L1203" t="str">
            <v>Servicio</v>
          </cell>
          <cell r="O1203" t="str">
            <v>CONTRATACIÓN DEL SERVICIO DE TRES TRANSPORTES PARA LA REALIZACIÓN DE EXCURSIONES DE DISTINTOS COLECTIVOS MUNICIPALES</v>
          </cell>
        </row>
        <row r="1204">
          <cell r="A1204">
            <v>2019030733</v>
          </cell>
          <cell r="C1204" t="str">
            <v>43365076W</v>
          </cell>
          <cell r="D1204" t="str">
            <v>FUENTES CABRERA CARMEN TERESA</v>
          </cell>
          <cell r="F1204">
            <v>43690</v>
          </cell>
          <cell r="G1204">
            <v>92620000</v>
          </cell>
          <cell r="I1204">
            <v>12927</v>
          </cell>
          <cell r="J1204">
            <v>0</v>
          </cell>
          <cell r="L1204" t="str">
            <v>Servicio</v>
          </cell>
          <cell r="O1204" t="str">
            <v>CONTRATACIÓN DEL SERVICIO PARA LA PUESTA EN FUNCIONAMIENTO DEL PROYECTO 'VIDA SANA Y ACTIVIDAD FÍSICA EN BAJAMAR Y PUNTA DEL HIDALGO EN EL MES DE AGOSTO</v>
          </cell>
        </row>
        <row r="1205">
          <cell r="A1205">
            <v>2019031309</v>
          </cell>
          <cell r="C1205" t="str">
            <v>E76664564</v>
          </cell>
          <cell r="D1205" t="str">
            <v>C.B.VISEGA</v>
          </cell>
          <cell r="F1205">
            <v>43678</v>
          </cell>
          <cell r="G1205">
            <v>44111540</v>
          </cell>
          <cell r="I1205">
            <v>218.99</v>
          </cell>
          <cell r="J1205">
            <v>14.23</v>
          </cell>
          <cell r="L1205" t="str">
            <v>suministro</v>
          </cell>
          <cell r="O1205" t="str">
            <v>ADQUISICIÓN E INSTALACIÓN DE CRISTALES EN EL CENTRO CIUDADANO LOS BALDÍOS PARA REPONER LOS ANTERIORES POR ROBO</v>
          </cell>
        </row>
        <row r="1206">
          <cell r="A1206">
            <v>2019032491</v>
          </cell>
          <cell r="C1206" t="str">
            <v>A38022240</v>
          </cell>
          <cell r="D1206" t="str">
            <v>PEREZ Y CAIROS S.A.</v>
          </cell>
          <cell r="F1206">
            <v>43686</v>
          </cell>
          <cell r="G1206">
            <v>60100000</v>
          </cell>
          <cell r="I1206">
            <v>10400</v>
          </cell>
          <cell r="J1206">
            <v>312</v>
          </cell>
          <cell r="L1206" t="str">
            <v>servicio</v>
          </cell>
          <cell r="O1206" t="str">
            <v>CONTRATACIÓN DE 40 SERVICIOS DE TRANSPORTE PARA EL TRASLADO DE COLECTIVOS MUNICIPALES PAR ALA REALIZACIÓN DE EXCURSIONES DE AGOSTO A DICIEMBRE DE 2019</v>
          </cell>
        </row>
        <row r="1207">
          <cell r="A1207">
            <v>2019035464</v>
          </cell>
          <cell r="C1207" t="str">
            <v>54057942F</v>
          </cell>
          <cell r="D1207" t="str">
            <v>GONZALEZ RAMOS JACOBO</v>
          </cell>
          <cell r="F1207">
            <v>43714</v>
          </cell>
          <cell r="G1207">
            <v>79954000</v>
          </cell>
          <cell r="I1207">
            <v>8550</v>
          </cell>
          <cell r="J1207">
            <v>555.75</v>
          </cell>
          <cell r="L1207" t="str">
            <v>Servicio</v>
          </cell>
          <cell r="O1207" t="str">
            <v>CONTRATACIÓN DEL SERVICIO DE 12 MONTAJES DE PISCINA, HINCHABLES, FIESTA DE LA ESPUMA Y SONIDO AMBIENTE, CON MONITORES INCLUIDOS, DENTRO DEL PROGRAMA 'VERANO URBANO 2019' A DESARROLLAR LA SEGUNDA QUINCENA DE AGOSTO EN DISTINTOS PUNTOS DEL MUNICIPIO.</v>
          </cell>
        </row>
        <row r="1208">
          <cell r="A1208">
            <v>2019035734</v>
          </cell>
          <cell r="C1208" t="str">
            <v>B76651702</v>
          </cell>
          <cell r="D1208" t="str">
            <v>DICERFER, S.L.</v>
          </cell>
          <cell r="F1208">
            <v>43707</v>
          </cell>
          <cell r="G1208">
            <v>44500000</v>
          </cell>
          <cell r="I1208">
            <v>860.71</v>
          </cell>
          <cell r="J1208">
            <v>55.96</v>
          </cell>
          <cell r="L1208" t="str">
            <v>suministro</v>
          </cell>
          <cell r="O1208" t="str">
            <v>ADQUISICIÓN DE CILINDROS , CERRADURAS Y LLAVES AMAESTRADAS CON DESTINO A VARIOS CENTROS CIUDADANOS MUNICIPALES</v>
          </cell>
        </row>
        <row r="1209">
          <cell r="A1209">
            <v>2019036557</v>
          </cell>
          <cell r="C1209" t="str">
            <v>54117938L</v>
          </cell>
          <cell r="D1209" t="str">
            <v>HERNANDEZ NUÑEZ ARIEL</v>
          </cell>
          <cell r="F1209">
            <v>43710</v>
          </cell>
          <cell r="G1209">
            <v>92312000</v>
          </cell>
          <cell r="I1209">
            <v>350</v>
          </cell>
          <cell r="J1209">
            <v>22.75</v>
          </cell>
          <cell r="L1209" t="str">
            <v>servicio</v>
          </cell>
          <cell r="O1209" t="str">
            <v>CONTRATACIÓN DEL SERVICIO DE TALLERES DE ARTES ESCÉNICAS Y MUSICALES, CON TRES PROFESORES DE MÚSICA, DANZA Y TEATRO, A DESARROLLAR EN EL CENTRO CIUDADANO FINCA ESPAÑA EL DÍA 14 DE AGOSTO DE 2019</v>
          </cell>
        </row>
        <row r="1210">
          <cell r="A1210">
            <v>2019037148</v>
          </cell>
          <cell r="C1210" t="str">
            <v>B38649703</v>
          </cell>
          <cell r="D1210" t="str">
            <v>CARROS PUBLICIDAD S.L.</v>
          </cell>
          <cell r="F1210">
            <v>43707</v>
          </cell>
          <cell r="G1210">
            <v>79823000</v>
          </cell>
          <cell r="I1210">
            <v>68</v>
          </cell>
          <cell r="J1210">
            <v>4.42</v>
          </cell>
          <cell r="L1210" t="str">
            <v>suministro</v>
          </cell>
          <cell r="O1210" t="str">
            <v>DISEÑO E IMPRESIÓN DE 50 CARTELES DE 32X25 Y 36 DE 21X30 ANUNCIANDO EL PROYECTO VERANO URBANO 2019 QUE SE DESARROLLARÁ EN 12 PIUNTOS DEL MUNICIPIO</v>
          </cell>
        </row>
        <row r="1211">
          <cell r="A1211">
            <v>2019039548</v>
          </cell>
          <cell r="C1211" t="str">
            <v>B38624912</v>
          </cell>
          <cell r="D1211" t="str">
            <v>FERRETERIA ALMONTE, S.L.U</v>
          </cell>
          <cell r="F1211">
            <v>43710</v>
          </cell>
          <cell r="G1211">
            <v>44316400</v>
          </cell>
          <cell r="I1211">
            <v>14950.01</v>
          </cell>
          <cell r="J1211">
            <v>0</v>
          </cell>
          <cell r="L1211" t="str">
            <v>suministro</v>
          </cell>
          <cell r="O1211" t="str">
            <v>ADQUISICIÓN DE DIVERSO MATERIAL DE FERRETERÍA CON DESTINO AL MANTENIMIENTO DE LOS CENTROS CIUDADANOS MUNICIPALES AL NO ESTAR EN FUNCIONAMIENTO EL CONTRATO GENERAL</v>
          </cell>
        </row>
        <row r="1212">
          <cell r="A1212">
            <v>2019039802</v>
          </cell>
          <cell r="C1212" t="str">
            <v>B76651702</v>
          </cell>
          <cell r="D1212" t="str">
            <v>DICERFER, S.L.</v>
          </cell>
          <cell r="F1212">
            <v>43721</v>
          </cell>
          <cell r="G1212">
            <v>44521110</v>
          </cell>
          <cell r="I1212">
            <v>555.03</v>
          </cell>
          <cell r="J1212">
            <v>36.08</v>
          </cell>
          <cell r="L1212" t="str">
            <v>suministro</v>
          </cell>
          <cell r="O1212" t="str">
            <v>ADQUISICIÓN DE CILINDROS AMAESTRADOS PARA LOS CENTROS CIUDADANOS DE SAN LÁZARO, EL PILAR Y CAMINO TORNERO</v>
          </cell>
        </row>
        <row r="1213">
          <cell r="A1213">
            <v>2019041256</v>
          </cell>
          <cell r="C1213" t="str">
            <v>B38769998</v>
          </cell>
          <cell r="D1213" t="str">
            <v>INFORMATICA LUTZARDO SLU</v>
          </cell>
          <cell r="F1213">
            <v>43739</v>
          </cell>
          <cell r="G1213">
            <v>30237300</v>
          </cell>
          <cell r="I1213">
            <v>134.6</v>
          </cell>
          <cell r="J1213">
            <v>0</v>
          </cell>
          <cell r="L1213" t="str">
            <v>suministro</v>
          </cell>
          <cell r="O1213" t="str">
            <v>ADQUISICIÓN DE DOS TONER PARA LA IMPRESORA DEL CENTRO CIUDADANO DE GUAMASA MODELO 180-HP TONER HP CE285A COLOR NEGRO POR IMPORTE DE 134,60</v>
          </cell>
        </row>
        <row r="1214">
          <cell r="A1214">
            <v>2019042190</v>
          </cell>
          <cell r="C1214" t="str">
            <v>B38887485</v>
          </cell>
          <cell r="D1214" t="str">
            <v>FICHEROS, S.L.U. - (FOLDER PAPELERIAS)</v>
          </cell>
          <cell r="F1214">
            <v>43739</v>
          </cell>
          <cell r="G1214">
            <v>30197000</v>
          </cell>
          <cell r="I1214">
            <v>565.05999999999995</v>
          </cell>
          <cell r="J1214">
            <v>30.93</v>
          </cell>
          <cell r="L1214" t="str">
            <v>suministro</v>
          </cell>
          <cell r="O1214" t="str">
            <v>ADQUISICIÓN DE MATERIAL DE OFICINA CON DESTINO A LAS DEPENDENCIAS DE PARTICIPACIÓN CIUDADANA</v>
          </cell>
        </row>
        <row r="1215">
          <cell r="A1215">
            <v>2019044304</v>
          </cell>
          <cell r="C1215" t="str">
            <v>B38597142</v>
          </cell>
          <cell r="D1215" t="str">
            <v>ARTESANÍA TEXTIL CANARIAS</v>
          </cell>
          <cell r="F1215">
            <v>43794</v>
          </cell>
          <cell r="G1215">
            <v>18331000</v>
          </cell>
          <cell r="I1215">
            <v>182.5</v>
          </cell>
          <cell r="J1215">
            <v>0</v>
          </cell>
          <cell r="L1215" t="str">
            <v>suministro</v>
          </cell>
          <cell r="O1215" t="str">
            <v>ADQUISICIÓN DE 50 CAMISETAS DE COLOR BLANCO TALLA XL POR IMPORTE TE 182,50, PARA EL DÍA DEL VECINO 2019</v>
          </cell>
        </row>
        <row r="1216">
          <cell r="A1216">
            <v>2019044597</v>
          </cell>
          <cell r="C1216" t="str">
            <v>B38627634</v>
          </cell>
          <cell r="D1216" t="str">
            <v>GRAFICA LOS MAJUELOS S.L.L.</v>
          </cell>
          <cell r="F1216">
            <v>43740</v>
          </cell>
          <cell r="G1216">
            <v>22462000</v>
          </cell>
          <cell r="I1216">
            <v>286.31</v>
          </cell>
          <cell r="J1216">
            <v>18.61</v>
          </cell>
          <cell r="L1216" t="str">
            <v>suministro</v>
          </cell>
          <cell r="O1216" t="str">
            <v>ADQUISICIÓN DE 100 CARTLES FORMATO 50X70 A COLOR SOBRE PAPEL ESTUCADO DE 150 GRS, DISEÑO Y REALIZACIÓN PARA PROMOCIONAR UN ENCUENTRO VECINAL EL DÍA 6 DE OCTUBRE DENTRO DEL PROGRAMA DE ACTIVIDADES PARTICIPATIVAS DE LA CONCEJALÍA DE PARTICIPACIÓN CIUDADANA</v>
          </cell>
        </row>
        <row r="1217">
          <cell r="A1217">
            <v>2019047173</v>
          </cell>
          <cell r="C1217" t="str">
            <v>B76531284</v>
          </cell>
          <cell r="D1217" t="str">
            <v>ALEXIS MELIAN DISTRIBUCIONES SLU</v>
          </cell>
          <cell r="F1217">
            <v>43795</v>
          </cell>
          <cell r="G1217">
            <v>38652100</v>
          </cell>
          <cell r="I1217">
            <v>585</v>
          </cell>
          <cell r="J1217">
            <v>38.03</v>
          </cell>
          <cell r="L1217" t="str">
            <v>suministro</v>
          </cell>
          <cell r="O1217" t="str">
            <v>ADQUISICIÓN DE UN PROYECTOR CON DESTINO AL CENTRO CIUDADANO SAN DIEGO DENTRO DE LOS PRESUPUESTOS PARTICIPATIVOS</v>
          </cell>
        </row>
        <row r="1218">
          <cell r="A1218">
            <v>2019047174</v>
          </cell>
          <cell r="C1218" t="str">
            <v>B35825678</v>
          </cell>
          <cell r="D1218" t="str">
            <v>DIMANALANZA CANARIAS, SL</v>
          </cell>
          <cell r="F1218">
            <v>43795</v>
          </cell>
          <cell r="G1218">
            <v>30199000</v>
          </cell>
          <cell r="I1218">
            <v>3201.94</v>
          </cell>
          <cell r="J1218">
            <v>149.5</v>
          </cell>
          <cell r="L1218" t="str">
            <v>suministro</v>
          </cell>
          <cell r="O1218" t="str">
            <v>ADQUISICIÓN DE DIVERSO MATERIAL DE PAPELERÍA CON DESTINO A DIFERENTES CENTROS CIUDADANOS DENTRO DE LOS PRESUPUESTOS PARTICIPATIVOS</v>
          </cell>
        </row>
        <row r="1219">
          <cell r="A1219">
            <v>2019047175</v>
          </cell>
          <cell r="C1219" t="str">
            <v>43809137W</v>
          </cell>
          <cell r="D1219" t="str">
            <v>MENDEZ MORALES IVAN</v>
          </cell>
          <cell r="F1219">
            <v>43795</v>
          </cell>
          <cell r="G1219">
            <v>39000000</v>
          </cell>
          <cell r="I1219">
            <v>735.5</v>
          </cell>
          <cell r="J1219">
            <v>47.8</v>
          </cell>
          <cell r="L1219" t="str">
            <v>suministro</v>
          </cell>
          <cell r="O1219" t="str">
            <v>ADQUISICIÓN DE UNA MESA DE ILUMINACIÓN CON DESTINO AL CENTRO CIUDADANO GUAMASA DENTRO DE LOS PRESUPUESTOS PARTICIPATIVOS</v>
          </cell>
        </row>
        <row r="1220">
          <cell r="A1220">
            <v>2019047176</v>
          </cell>
          <cell r="C1220" t="str">
            <v>B38769998</v>
          </cell>
          <cell r="D1220" t="str">
            <v>INFORMATICA LUTZARDO SLU</v>
          </cell>
          <cell r="F1220">
            <v>43795</v>
          </cell>
          <cell r="G1220">
            <v>44174000</v>
          </cell>
          <cell r="I1220">
            <v>1263.7</v>
          </cell>
          <cell r="J1220">
            <v>0</v>
          </cell>
          <cell r="L1220" t="str">
            <v>suministro</v>
          </cell>
          <cell r="O1220" t="str">
            <v>ADQUISICIÓN DE DIVERSO MATERIAL INFORMÁTICO INVENTARIABLE CON DESTINO A DIFERENTES CENTROS CIUDADANOS DENTRO DE LOS PRESUPUESTOS PARTICIPATIVOS</v>
          </cell>
        </row>
        <row r="1221">
          <cell r="A1221">
            <v>2019047177</v>
          </cell>
          <cell r="C1221" t="str">
            <v>B38071189</v>
          </cell>
          <cell r="D1221" t="str">
            <v>ESXCO, S.L.</v>
          </cell>
          <cell r="F1221">
            <v>43794</v>
          </cell>
          <cell r="G1221">
            <v>39222110</v>
          </cell>
          <cell r="I1221">
            <v>223.1</v>
          </cell>
          <cell r="J1221">
            <v>6.92</v>
          </cell>
          <cell r="L1221" t="str">
            <v>suministro</v>
          </cell>
          <cell r="O1221" t="str">
            <v>ADQUISICIÓN DE DIVERSO MATERIAL PLÁSTICO DESECHABLE CON DESTINO A DIFERENTES CENTROS CIUDADANOS MUNICIPALES DENTRO DE LOS PRESUPUESTOS PARTICIPATIVOS</v>
          </cell>
        </row>
        <row r="1222">
          <cell r="A1222">
            <v>2019047228</v>
          </cell>
          <cell r="C1222" t="str">
            <v>45341214A</v>
          </cell>
          <cell r="D1222" t="str">
            <v>VEGA CABRERA EDUARDO MANUEL</v>
          </cell>
          <cell r="F1222">
            <v>43801</v>
          </cell>
          <cell r="G1222">
            <v>39100000</v>
          </cell>
          <cell r="I1222">
            <v>3391.04</v>
          </cell>
          <cell r="J1222">
            <v>220.41</v>
          </cell>
          <cell r="L1222" t="str">
            <v>suministro</v>
          </cell>
          <cell r="O1222" t="str">
            <v>SUMINISTRO DE DIVERSO MOBILIARIO PARA LOS CENTROS CIUDADANOS DENTRO DE LOS PRESUPUESTOS PARTICIPATIVOS</v>
          </cell>
        </row>
        <row r="1223">
          <cell r="A1223">
            <v>2019047349</v>
          </cell>
          <cell r="C1223" t="str">
            <v>B38616108</v>
          </cell>
          <cell r="D1223" t="str">
            <v>ZAFITEN S.L.</v>
          </cell>
          <cell r="F1223">
            <v>43796</v>
          </cell>
          <cell r="G1223">
            <v>39112000</v>
          </cell>
          <cell r="I1223">
            <v>3034.5</v>
          </cell>
          <cell r="J1223">
            <v>197.24</v>
          </cell>
          <cell r="L1223" t="str">
            <v>suministro</v>
          </cell>
          <cell r="O1223" t="str">
            <v>ADQUISICIÓN DE SILLAS CON DESTINO A DIFERENTES CENTROS CIUDADANOS DENTRO DE LOS PRESUPUESTOS PARTICIPATIVOS</v>
          </cell>
        </row>
        <row r="1224">
          <cell r="A1224">
            <v>2019047374</v>
          </cell>
          <cell r="C1224" t="str">
            <v>B35011675</v>
          </cell>
          <cell r="D1224" t="str">
            <v>CAVAS CATALANAS SL</v>
          </cell>
          <cell r="F1224">
            <v>43801</v>
          </cell>
          <cell r="G1224">
            <v>39224300</v>
          </cell>
          <cell r="I1224">
            <v>555.98</v>
          </cell>
          <cell r="J1224">
            <v>21.38</v>
          </cell>
          <cell r="L1224" t="str">
            <v>suministro</v>
          </cell>
          <cell r="O1224" t="str">
            <v>ADQUISICIÓN DE DIVERSO MATERIAL DE LIMPIEZA CON DESTINO A DIFERENTES CENTROS CIUDADANOS DENTRO DE LOS PRESUPUESTOS PARTICIPATIVOS</v>
          </cell>
        </row>
        <row r="1225">
          <cell r="A1225">
            <v>2019047396</v>
          </cell>
          <cell r="C1225" t="str">
            <v>B38106100</v>
          </cell>
          <cell r="D1225" t="str">
            <v>SOTESA</v>
          </cell>
          <cell r="F1225">
            <v>43801</v>
          </cell>
          <cell r="G1225">
            <v>30213300</v>
          </cell>
          <cell r="I1225">
            <v>5524</v>
          </cell>
          <cell r="J1225">
            <v>359.06</v>
          </cell>
          <cell r="L1225" t="str">
            <v>suministro</v>
          </cell>
          <cell r="O1225" t="str">
            <v>ADQUISICIÓN DE DIVERSO MATERIAL INFORMÁTICO INVENTARIABLE CON DESTINO A DIFERENTES CENTROS CIUDADANOS DENTRO DE LOS PRESUPUESTOS PARTICIPATIVOS</v>
          </cell>
        </row>
        <row r="1226">
          <cell r="A1226">
            <v>2019047407</v>
          </cell>
          <cell r="C1226" t="str">
            <v>B38106100</v>
          </cell>
          <cell r="D1226" t="str">
            <v>SOTESA</v>
          </cell>
          <cell r="F1226">
            <v>43794</v>
          </cell>
          <cell r="G1226">
            <v>33195100</v>
          </cell>
          <cell r="I1226">
            <v>1716.2</v>
          </cell>
          <cell r="J1226">
            <v>111.55</v>
          </cell>
          <cell r="L1226" t="str">
            <v>suministro</v>
          </cell>
          <cell r="O1226" t="str">
            <v>ADQUISICIÓN DE DIVERSO MATERIAL INFORMÁTICO NO INVENTARIABLE CON DESTINO A DIFERENTES CENTROS CIUDADANOS DENTRO DE LOS PRESUPUESTOS PARTICIPATIVOS</v>
          </cell>
        </row>
        <row r="1227">
          <cell r="A1227">
            <v>2019047415</v>
          </cell>
          <cell r="C1227" t="str">
            <v>B38769998</v>
          </cell>
          <cell r="D1227" t="str">
            <v>INFORMATICA LUTZARDO SLU</v>
          </cell>
          <cell r="F1227">
            <v>43794</v>
          </cell>
          <cell r="G1227">
            <v>30237000</v>
          </cell>
          <cell r="I1227">
            <v>133</v>
          </cell>
          <cell r="J1227">
            <v>0</v>
          </cell>
          <cell r="L1227" t="str">
            <v>suministro</v>
          </cell>
          <cell r="O1227" t="str">
            <v>ADQUISICIÓN DE DIVERSO MATERIAL INFORMÁTICO NO INVENTARIABLE CON DESTINO A DIFERENTES CENTRSO CIUDADANOS DENTRO DE LOS PRESUPUESTOS PARTICIPATIVOS</v>
          </cell>
        </row>
        <row r="1228">
          <cell r="A1228">
            <v>2019047420</v>
          </cell>
          <cell r="C1228" t="str">
            <v>B76676337</v>
          </cell>
          <cell r="D1228" t="str">
            <v>STAR PRINT DIGITAL S.L.</v>
          </cell>
          <cell r="F1228">
            <v>43794</v>
          </cell>
          <cell r="G1228">
            <v>39522100</v>
          </cell>
          <cell r="I1228">
            <v>1173</v>
          </cell>
          <cell r="J1228">
            <v>76.25</v>
          </cell>
          <cell r="L1228" t="str">
            <v>suministro</v>
          </cell>
          <cell r="O1228" t="str">
            <v>ADQUISICIÓN DE DOS TOLDOS DE 4 METROS DE LARGO DE BRAZO INVISIBLE, Y UN AVANCE DE DOS METROS, INSTALACIÓN INCLUIDA PAR EL CENTRO CIUDADANO JARDINA DENTRO DE LOS PRESUPUESTOS PARTICIPATIVOS</v>
          </cell>
        </row>
        <row r="1229">
          <cell r="A1229">
            <v>2019047422</v>
          </cell>
          <cell r="C1229" t="str">
            <v>B76676337</v>
          </cell>
          <cell r="D1229" t="str">
            <v>STAR PRINT DIGITAL S.L.</v>
          </cell>
          <cell r="F1229">
            <v>43802</v>
          </cell>
          <cell r="G1229">
            <v>44174000</v>
          </cell>
          <cell r="I1229">
            <v>238.05</v>
          </cell>
          <cell r="J1229">
            <v>15.47</v>
          </cell>
          <cell r="L1229" t="str">
            <v>suministro</v>
          </cell>
          <cell r="O1229" t="str">
            <v>ADQUISICIÓN DE TRES LÁMINAS SOLARES SILVER GREY 10 EXT. 75 MICRAS DE 148X170 CON DESTINO AL CENTRO CIUDADANO VALLE DE GUERRA DENTRO DE LOS PRESUPUESTOS PARTICIPATIVOS</v>
          </cell>
        </row>
        <row r="1230">
          <cell r="A1230">
            <v>2019047425</v>
          </cell>
          <cell r="C1230" t="str">
            <v>B76692375</v>
          </cell>
          <cell r="D1230" t="str">
            <v>SEVEN MUSIC SLU</v>
          </cell>
          <cell r="F1230">
            <v>43796</v>
          </cell>
          <cell r="G1230">
            <v>32351300</v>
          </cell>
          <cell r="I1230">
            <v>3685.7</v>
          </cell>
          <cell r="J1230">
            <v>0</v>
          </cell>
          <cell r="L1230" t="str">
            <v>suministro</v>
          </cell>
          <cell r="O1230" t="str">
            <v>ADQUISICIÓN DE DIVERSO MATERIAL DE SONIDO CON DESTINO A DIFERENTES CENTROS CIUDADANOS DENTRO DE LOS PRESUPUESTOS PARTICIPATIVOS</v>
          </cell>
        </row>
        <row r="1231">
          <cell r="A1231">
            <v>2019047442</v>
          </cell>
          <cell r="C1231" t="str">
            <v>B76692375</v>
          </cell>
          <cell r="D1231" t="str">
            <v>SEVEN MUSIC SLU</v>
          </cell>
          <cell r="F1231">
            <v>43789</v>
          </cell>
          <cell r="G1231">
            <v>32351300</v>
          </cell>
          <cell r="I1231">
            <v>1057</v>
          </cell>
          <cell r="J1231">
            <v>0</v>
          </cell>
          <cell r="L1231" t="str">
            <v>suministro</v>
          </cell>
          <cell r="O1231" t="str">
            <v>ADQUISICIÓN DE MATERIAL DE SONIDO INVENTARIABLE CON DESTINO A DIFERENTES CENTROS CIUDADANOS DENTRO DE LOS PRESUPUESTOS PARTICIPATIVOS</v>
          </cell>
        </row>
        <row r="1232">
          <cell r="A1232">
            <v>2019047444</v>
          </cell>
          <cell r="C1232" t="str">
            <v>G76631266</v>
          </cell>
          <cell r="D1232" t="str">
            <v>ASOC CULTURAL LA OVEJA NEGRA</v>
          </cell>
          <cell r="F1232">
            <v>43794</v>
          </cell>
          <cell r="G1232">
            <v>92312100</v>
          </cell>
          <cell r="I1232">
            <v>700</v>
          </cell>
          <cell r="J1232">
            <v>45.5</v>
          </cell>
          <cell r="L1232" t="str">
            <v>suministro</v>
          </cell>
          <cell r="O1232" t="str">
            <v>CONTRATACIÓN DE CUENTACUENTOS PARA EL CENTRO CIUDADANO SAN BARTOLOMÉ DE GENETO DENTRO DE LOS PRESUPUESTOS PARTICIPATIVOS</v>
          </cell>
        </row>
        <row r="1233">
          <cell r="A1233">
            <v>2019047511</v>
          </cell>
          <cell r="C1233" t="str">
            <v>45341214A</v>
          </cell>
          <cell r="D1233" t="str">
            <v>VEGA CABRERA EDUARDO MANUEL</v>
          </cell>
          <cell r="F1233">
            <v>43796</v>
          </cell>
          <cell r="G1233">
            <v>39100000</v>
          </cell>
          <cell r="I1233">
            <v>1606.29</v>
          </cell>
          <cell r="J1233">
            <v>104.4</v>
          </cell>
          <cell r="L1233" t="str">
            <v>suministro</v>
          </cell>
          <cell r="O1233" t="str">
            <v>ADQUISICIÓN DE MOBILIARIO NO INVENTARIABLE CON DESTINO A DIFERENTES CENTROS CIUDADANOS DENTRO DE LOS PRESUPUESTOS PARTICIPATIVOS</v>
          </cell>
        </row>
        <row r="1234">
          <cell r="A1234">
            <v>2019047813</v>
          </cell>
          <cell r="C1234" t="str">
            <v>B38506663</v>
          </cell>
          <cell r="D1234" t="str">
            <v>OMNIA INFOSYS, SLU</v>
          </cell>
          <cell r="F1234">
            <v>43794</v>
          </cell>
          <cell r="G1234">
            <v>30237300</v>
          </cell>
          <cell r="I1234">
            <v>317.14999999999998</v>
          </cell>
          <cell r="J1234">
            <v>20.61</v>
          </cell>
          <cell r="L1234" t="str">
            <v>suministro</v>
          </cell>
          <cell r="O1234" t="str">
            <v>ADQUISICÓN DE DIVERSO MATERIAL INFORMÁTICO CON DESTINO A DIFERENTES CENTROS CIUDADANOS DENTRO DE LOS PRESUPUESTOS PARTICIPATIVOS</v>
          </cell>
        </row>
        <row r="1235">
          <cell r="A1235">
            <v>2019047814</v>
          </cell>
          <cell r="C1235" t="str">
            <v>B38506663</v>
          </cell>
          <cell r="D1235" t="str">
            <v>OMNIA INFOSYS, SLU</v>
          </cell>
          <cell r="F1235">
            <v>43796</v>
          </cell>
          <cell r="G1235">
            <v>30237300</v>
          </cell>
          <cell r="I1235">
            <v>9525.0499999999993</v>
          </cell>
          <cell r="J1235">
            <v>619.13</v>
          </cell>
          <cell r="L1235" t="str">
            <v>suministro</v>
          </cell>
          <cell r="O1235" t="str">
            <v>ADQUISICIÓN DE DIVERSO MATERIAL INFORMÁTICO NO INVENTARIABLE CON DESTINO A DIFERENTES CENTROS CIUDADANOS DENTRO DE LOS PRESUPUESTOS PARTICIPATIVOS</v>
          </cell>
        </row>
        <row r="1236">
          <cell r="A1236">
            <v>2019047816</v>
          </cell>
          <cell r="C1236" t="str">
            <v>E76664564</v>
          </cell>
          <cell r="D1236" t="str">
            <v>C.B.VISEGA</v>
          </cell>
          <cell r="F1236">
            <v>43796</v>
          </cell>
          <cell r="G1236">
            <v>30195600</v>
          </cell>
          <cell r="I1236">
            <v>633.33000000000004</v>
          </cell>
          <cell r="J1236">
            <v>41.17</v>
          </cell>
          <cell r="L1236" t="str">
            <v>suministro</v>
          </cell>
          <cell r="O1236" t="str">
            <v>ADQUISICIÓN DE UN TABLÓN DE ANUNCIOS PARA EL EXTERIOR DEL CENTRO CIUDADANO GUAJARA DENTRO DE LOS PRESUPUESTOS PARTICIPATIVOS</v>
          </cell>
        </row>
        <row r="1237">
          <cell r="A1237">
            <v>2019047817</v>
          </cell>
          <cell r="C1237" t="str">
            <v>B38081444</v>
          </cell>
          <cell r="D1237" t="str">
            <v>DECORACIONES ADAR S.L.</v>
          </cell>
          <cell r="F1237">
            <v>43796</v>
          </cell>
          <cell r="G1237">
            <v>39298900</v>
          </cell>
          <cell r="I1237">
            <v>613.1</v>
          </cell>
          <cell r="J1237">
            <v>0</v>
          </cell>
          <cell r="L1237" t="str">
            <v>suministro</v>
          </cell>
          <cell r="O1237" t="str">
            <v>ADQUISICIÓN DE DIVERSO MATERIAL DE DECORACIÓN CON DESTINO A DIFERENTES CENTROS CIUDADANOS DENTRO DE LOS PRESUPUESTOS PARTICIPATIVOS</v>
          </cell>
        </row>
        <row r="1238">
          <cell r="A1238">
            <v>2019047819</v>
          </cell>
          <cell r="C1238" t="str">
            <v>B38614863</v>
          </cell>
          <cell r="D1238" t="str">
            <v>SERVICIOS DEPORTIVOS INTEGRALES CANARIOS,S.L. (SERDICAN,SL)</v>
          </cell>
          <cell r="F1238">
            <v>43794</v>
          </cell>
          <cell r="G1238">
            <v>37400000</v>
          </cell>
          <cell r="I1238">
            <v>1643.05</v>
          </cell>
          <cell r="J1238">
            <v>106.8</v>
          </cell>
          <cell r="L1238" t="str">
            <v>suministro</v>
          </cell>
          <cell r="O1238" t="str">
            <v>ADQUISCIÓN DE DIVERSO MATERIAL DEPORTIVO CON DESTINO A DIFERENTES CENTROS CIUDADANOS DENTRO DE LOS PRESUPUESTOS PARTICIPATIVOS</v>
          </cell>
        </row>
        <row r="1239">
          <cell r="A1239">
            <v>2019047828</v>
          </cell>
          <cell r="C1239" t="str">
            <v>B38624912</v>
          </cell>
          <cell r="D1239" t="str">
            <v>FERRETERIA ALMONTE, S.L.U</v>
          </cell>
          <cell r="F1239">
            <v>43795</v>
          </cell>
          <cell r="G1239">
            <v>44316400</v>
          </cell>
          <cell r="I1239">
            <v>1665.83</v>
          </cell>
          <cell r="J1239">
            <v>0</v>
          </cell>
          <cell r="L1239" t="str">
            <v>suministro</v>
          </cell>
          <cell r="O1239" t="str">
            <v>ADQUISICIÓN DE DIVERSO MATERIAL DE FERRETERÍA CON DESTINO A DISTINTOS CENTROS CIUDADANOS DENTRO DE LOS PRESUPUESTOS PARTICIPATIVOS</v>
          </cell>
        </row>
        <row r="1240">
          <cell r="A1240">
            <v>2019048010</v>
          </cell>
          <cell r="C1240" t="str">
            <v>43604189F</v>
          </cell>
          <cell r="D1240" t="str">
            <v>GONZALEZ CEBALLOS PEDRO NICOLAS</v>
          </cell>
          <cell r="F1240">
            <v>43798</v>
          </cell>
          <cell r="G1240">
            <v>39700000</v>
          </cell>
          <cell r="I1240">
            <v>2466</v>
          </cell>
          <cell r="J1240">
            <v>0</v>
          </cell>
          <cell r="L1240" t="str">
            <v>suministro</v>
          </cell>
          <cell r="O1240" t="str">
            <v>ADQUISICIÓN DE ALTAVOZ, TELEVISIÓN Y DOS FRIGORÍFICOS CON DESTINO A DIFERENTES CENTROS CIUDADANOS DENTRO DE LOS PRESUPUESTOS PARTICIPATIVOS</v>
          </cell>
        </row>
        <row r="1241">
          <cell r="A1241">
            <v>2019048016</v>
          </cell>
          <cell r="C1241" t="str">
            <v>43604189F</v>
          </cell>
          <cell r="D1241" t="str">
            <v>GONZALEZ CEBALLOS PEDRO NICOLAS</v>
          </cell>
          <cell r="F1241">
            <v>43794</v>
          </cell>
          <cell r="G1241">
            <v>39700000</v>
          </cell>
          <cell r="I1241">
            <v>6904.7</v>
          </cell>
          <cell r="J1241">
            <v>0</v>
          </cell>
          <cell r="L1241" t="str">
            <v>suministro</v>
          </cell>
          <cell r="O1241" t="str">
            <v>ADQUISICIÓN DE DIVERSO MATERIALDE MENAJE CON DESTINO A DIFERENTES CENTROS CIUDADANOS DENTRO DE LOS PRESUPUESTOS PARTICIPATIVOS</v>
          </cell>
        </row>
        <row r="1242">
          <cell r="A1242">
            <v>2019048130</v>
          </cell>
          <cell r="C1242" t="str">
            <v>54117938L</v>
          </cell>
          <cell r="D1242" t="str">
            <v>HERNANDEZ NUÑEZ ARIEL</v>
          </cell>
          <cell r="F1242">
            <v>43794</v>
          </cell>
          <cell r="G1242">
            <v>92312000</v>
          </cell>
          <cell r="I1242">
            <v>10000</v>
          </cell>
          <cell r="J1242">
            <v>650</v>
          </cell>
          <cell r="L1242" t="str">
            <v>servicio</v>
          </cell>
          <cell r="O1242" t="str">
            <v>CONTRATACIÓN DEL SERVICIO PARA LA PUESTA EN FUNCIONAMIENTO DEL PROYECTO 'ARTES ESCÉNICAS EN MI BARRIO' CONSISTENTE EN 15 TALLERES DE ARTES ESCÉNICAS A DESARROLLAR EN 15 CENROS CIUDADANOS MUNICIPALES</v>
          </cell>
        </row>
        <row r="1243">
          <cell r="A1243">
            <v>2019048285</v>
          </cell>
          <cell r="C1243" t="str">
            <v>45453792L</v>
          </cell>
          <cell r="D1243" t="str">
            <v>HERNANDEZ RODRIGUEZ MARIA BEGOÑA</v>
          </cell>
          <cell r="F1243">
            <v>43796</v>
          </cell>
          <cell r="G1243">
            <v>39515000</v>
          </cell>
          <cell r="I1243">
            <v>1950.78</v>
          </cell>
          <cell r="J1243">
            <v>0</v>
          </cell>
          <cell r="L1243" t="str">
            <v>suministro</v>
          </cell>
          <cell r="O1243" t="str">
            <v>ADQUISICIÓN DE DE DIVERSO MATERIAL PARA LA CONFECCIÓN DE CORTINAS Y ESTORES CON DESTINO A DIFERENTES CENTROS CIUDADANOS DENTRO DE LOS PRESUPUESTOS PARTICIPATIVOS</v>
          </cell>
        </row>
        <row r="1244">
          <cell r="A1244">
            <v>2019048553</v>
          </cell>
          <cell r="C1244" t="str">
            <v>43793277N</v>
          </cell>
          <cell r="D1244" t="str">
            <v>HERNANDEZ CASTRO JUAN JOSE</v>
          </cell>
          <cell r="F1244">
            <v>43802</v>
          </cell>
          <cell r="G1244">
            <v>71241000</v>
          </cell>
          <cell r="I1244">
            <v>3000</v>
          </cell>
          <cell r="J1244">
            <v>195</v>
          </cell>
          <cell r="L1244" t="str">
            <v>servicio</v>
          </cell>
          <cell r="O1244" t="str">
            <v>CONTRATACIÓN PARA EL ANÁLISIS DE COSTES Y CUANTIFICACIÓN DE CONTRATO DE GESTIÓN DE CENTROS CIUDADANOS</v>
          </cell>
        </row>
        <row r="1245">
          <cell r="A1245">
            <v>2019048571</v>
          </cell>
          <cell r="C1245" t="str">
            <v>Q2866001G</v>
          </cell>
          <cell r="D1245" t="str">
            <v>CRUZ ROJA ESPAÑOLA</v>
          </cell>
          <cell r="F1245">
            <v>43794</v>
          </cell>
          <cell r="G1245">
            <v>79420000</v>
          </cell>
          <cell r="I1245">
            <v>14896.22</v>
          </cell>
          <cell r="J1245">
            <v>0</v>
          </cell>
          <cell r="L1245" t="str">
            <v>servicio</v>
          </cell>
          <cell r="O1245" t="str">
            <v>CONTRATACIÓN PARA LA REALIZACIÓN DEL PROYECTO 'CAMPAMENTOS DE NAVIDAD' QUE TENDRÁ LUGAR EN DISTINTOS CENTROS CIUDADANOS MUNICIPLAES LOS DÍAS 23, 24, 25, 26, 27, 30 Y 31 DE DICIEMBRE</v>
          </cell>
        </row>
        <row r="1246">
          <cell r="A1246">
            <v>2019048709</v>
          </cell>
          <cell r="C1246" t="str">
            <v>54053463J</v>
          </cell>
          <cell r="D1246" t="str">
            <v>REYES DIAZ DAILOS</v>
          </cell>
          <cell r="F1246">
            <v>43797</v>
          </cell>
          <cell r="G1246">
            <v>72212911</v>
          </cell>
          <cell r="I1246">
            <v>3504</v>
          </cell>
          <cell r="J1246">
            <v>0</v>
          </cell>
          <cell r="L1246" t="str">
            <v>servicio</v>
          </cell>
          <cell r="O1246" t="str">
            <v>CONTRATACIÓN DEL SERVICIO DE DESARROLLO WEB DE DEPORTE ELECTRÓNICO CULTURAL 'PIQU3 TEJINEANDO' PARA LOS CORAZONES DE TEJINA</v>
          </cell>
        </row>
        <row r="1247">
          <cell r="A1247">
            <v>2019048745</v>
          </cell>
          <cell r="C1247" t="str">
            <v>B76676337</v>
          </cell>
          <cell r="D1247" t="str">
            <v>STAR PRINT DIGITAL S.L.</v>
          </cell>
          <cell r="F1247">
            <v>43794</v>
          </cell>
          <cell r="G1247">
            <v>79810000</v>
          </cell>
          <cell r="I1247">
            <v>962</v>
          </cell>
          <cell r="J1247">
            <v>62.53</v>
          </cell>
          <cell r="L1247" t="str">
            <v>servicio</v>
          </cell>
          <cell r="O1247" t="str">
            <v>CONTRATACIÓN DE TRABAJOS DE IMPRENTA PARA ATENDER LA EDICIÓN DE PEQUEÑAS CANTIDADES DE CARTELES DE PROMOCIÓN DE EVENTOS A DESARROLLAR EN EL MUNICIPIO</v>
          </cell>
        </row>
        <row r="1248">
          <cell r="A1248">
            <v>2019048845</v>
          </cell>
          <cell r="C1248" t="str">
            <v>B38453577</v>
          </cell>
          <cell r="D1248" t="str">
            <v>REVISTA INTEGRACION S.L</v>
          </cell>
          <cell r="F1248">
            <v>43796</v>
          </cell>
          <cell r="G1248">
            <v>79341000</v>
          </cell>
          <cell r="I1248">
            <v>400</v>
          </cell>
          <cell r="J1248">
            <v>26</v>
          </cell>
          <cell r="L1248" t="str">
            <v>servicio</v>
          </cell>
          <cell r="O1248" t="str">
            <v>CONTRATACIÓN PARA LA INSERCIÓN PUBLICITARIA DE LAS ACTIVIDADES QUE SE DESARROLLARÁN EN LOS CENTOS CIUDADANOS HASTA DICIEMBRE DE 2019</v>
          </cell>
        </row>
        <row r="1249">
          <cell r="A1249">
            <v>2019048927</v>
          </cell>
          <cell r="C1249" t="str">
            <v>B76651702</v>
          </cell>
          <cell r="D1249" t="str">
            <v>DICERFER, S.L.</v>
          </cell>
          <cell r="F1249">
            <v>43796</v>
          </cell>
          <cell r="G1249">
            <v>44512210</v>
          </cell>
          <cell r="I1249">
            <v>1177.05</v>
          </cell>
          <cell r="J1249">
            <v>76.510000000000005</v>
          </cell>
          <cell r="L1249" t="str">
            <v>suministro</v>
          </cell>
          <cell r="O1249" t="str">
            <v>ADQUISICIÓN DE UN MARTILLO DEMOLEDOR 18KG H32/2000 CON DESTINO AL TALLER DE PARTICIPACIÓN CIUDADANA</v>
          </cell>
        </row>
        <row r="1250">
          <cell r="A1250">
            <v>2019048931</v>
          </cell>
          <cell r="C1250" t="str">
            <v>E76664564</v>
          </cell>
          <cell r="D1250" t="str">
            <v>C.B.VISEGA</v>
          </cell>
          <cell r="F1250">
            <v>43794</v>
          </cell>
          <cell r="G1250">
            <v>44221000</v>
          </cell>
          <cell r="I1250">
            <v>2872.4</v>
          </cell>
          <cell r="J1250">
            <v>186.71</v>
          </cell>
          <cell r="L1250" t="str">
            <v>suministro</v>
          </cell>
          <cell r="O1250" t="str">
            <v>CONTRATACIÓN PARA LA ADQUISICIÓN E INSTALACIÓN DE ACCESORIOS PARA LAS VENTANAS DE DISTINTOS CENTROS CIUDADANOS</v>
          </cell>
        </row>
        <row r="1251">
          <cell r="A1251">
            <v>2019048979</v>
          </cell>
          <cell r="C1251" t="str">
            <v>G76155050</v>
          </cell>
          <cell r="D1251" t="str">
            <v>FUNDACION CANARIA RALONS</v>
          </cell>
          <cell r="F1251">
            <v>43794</v>
          </cell>
          <cell r="G1251">
            <v>79952100</v>
          </cell>
          <cell r="I1251">
            <v>8766</v>
          </cell>
          <cell r="J1251">
            <v>569.78</v>
          </cell>
          <cell r="L1251" t="str">
            <v>servicio</v>
          </cell>
          <cell r="O1251" t="str">
            <v>CONTRATACIÓN DEL SERVICIO PARA LA REALIZACIÓN DE TALLERES DE NAVIDAD EN DISTINTOS CENTROS CIUDADANOS LOS MESES DE NOVIEMBRE Y DICIEMBRE DE 2019</v>
          </cell>
        </row>
        <row r="1252">
          <cell r="A1252">
            <v>2019049131</v>
          </cell>
          <cell r="C1252" t="str">
            <v>B38106100</v>
          </cell>
          <cell r="D1252" t="str">
            <v>SOTESA</v>
          </cell>
          <cell r="F1252">
            <v>43794</v>
          </cell>
          <cell r="G1252">
            <v>30216110</v>
          </cell>
          <cell r="I1252">
            <v>556</v>
          </cell>
          <cell r="J1252">
            <v>36.14</v>
          </cell>
          <cell r="L1252" t="str">
            <v>suministro</v>
          </cell>
          <cell r="O1252" t="str">
            <v>ADQUISICIÓN DE DOS ESCANNER DOCUMENTAL ALTA VELOCIDAD BROTHER ADS-2200 DUPLEX USB 600X600 40PPM ADF A4 CON DESTINO A LA UNIDAD DE PARTICIPACIÓN CIUDADANA</v>
          </cell>
        </row>
        <row r="1253">
          <cell r="A1253">
            <v>2019049188</v>
          </cell>
          <cell r="C1253" t="str">
            <v>43816367X</v>
          </cell>
          <cell r="D1253" t="str">
            <v>MARRERO PEREZ HIPOLITO</v>
          </cell>
          <cell r="F1253">
            <v>43794</v>
          </cell>
          <cell r="G1253">
            <v>32523000</v>
          </cell>
          <cell r="I1253">
            <v>668.9</v>
          </cell>
          <cell r="J1253">
            <v>43.48</v>
          </cell>
          <cell r="L1253" t="str">
            <v>servicio</v>
          </cell>
          <cell r="O1253" t="str">
            <v>CONTRATACIÓN DEL SERVICIO PARA LA MODIFICACIÓN ELÉCTRICA E INFORMÁTICA DEL CENTRO CIUDADANO TORNERO</v>
          </cell>
        </row>
        <row r="1254">
          <cell r="A1254">
            <v>2019049256</v>
          </cell>
          <cell r="C1254" t="str">
            <v>B38020111</v>
          </cell>
          <cell r="D1254" t="str">
            <v>SIMON RUEDA HNOS SL</v>
          </cell>
          <cell r="F1254">
            <v>43794</v>
          </cell>
          <cell r="G1254">
            <v>31731100</v>
          </cell>
          <cell r="I1254">
            <v>5821.6</v>
          </cell>
          <cell r="J1254">
            <v>174.66</v>
          </cell>
          <cell r="L1254" t="str">
            <v>suministro</v>
          </cell>
          <cell r="O1254" t="str">
            <v>ADQUISICIÓN DE MUEBLES DE COCINA CON DESTINO A LA INSTALACIÓN DE COCINAS EN DIFERENTES CENTROS CIUDADANOS</v>
          </cell>
        </row>
        <row r="1255">
          <cell r="A1255">
            <v>2019049267</v>
          </cell>
          <cell r="C1255" t="str">
            <v>B76531284</v>
          </cell>
          <cell r="D1255" t="str">
            <v>ALEXIS MELIAN DISTRIBUCIONES SLU</v>
          </cell>
          <cell r="F1255">
            <v>43794</v>
          </cell>
          <cell r="G1255">
            <v>38652000</v>
          </cell>
          <cell r="I1255">
            <v>3488.74</v>
          </cell>
          <cell r="J1255">
            <v>226.77</v>
          </cell>
          <cell r="L1255" t="str">
            <v>suministro</v>
          </cell>
          <cell r="O1255" t="str">
            <v>ADQUISICIÓN DE PROYECTORES CON DESTINO A DIFERENTES CENTROS CIUDADANOS</v>
          </cell>
        </row>
        <row r="1256">
          <cell r="A1256">
            <v>2019049273</v>
          </cell>
          <cell r="C1256" t="str">
            <v>43794378D</v>
          </cell>
          <cell r="D1256" t="str">
            <v>HERRERA CASTILLO FATIMA CANDELARIA</v>
          </cell>
          <cell r="F1256">
            <v>43796</v>
          </cell>
          <cell r="G1256">
            <v>39700000</v>
          </cell>
          <cell r="I1256">
            <v>4925.2</v>
          </cell>
          <cell r="J1256">
            <v>320.14</v>
          </cell>
          <cell r="L1256" t="str">
            <v>suministro</v>
          </cell>
          <cell r="O1256" t="str">
            <v>ADQUISICIÓN DE ELECTRODOMÉSTICOS CON DESTINO A LAS COICNAS DE DIFERENTES CENTROS CIUDADANOS</v>
          </cell>
        </row>
        <row r="1257">
          <cell r="A1257">
            <v>2019049280</v>
          </cell>
          <cell r="C1257" t="str">
            <v>43794378D</v>
          </cell>
          <cell r="D1257" t="str">
            <v>HERRERA CASTILLO FATIMA CANDELARIA</v>
          </cell>
          <cell r="F1257">
            <v>43803</v>
          </cell>
          <cell r="G1257">
            <v>44233000</v>
          </cell>
          <cell r="I1257">
            <v>1659.62</v>
          </cell>
          <cell r="J1257">
            <v>107.88</v>
          </cell>
          <cell r="L1257" t="str">
            <v>suministro</v>
          </cell>
          <cell r="O1257" t="str">
            <v>ADQUISICIÓN DE ESCALERAS Y ESTABILIZADORES DE ANDAMIO CON DESTINO AL TALLER DE PARTICIPACIÓN CIUDADANA</v>
          </cell>
        </row>
        <row r="1258">
          <cell r="A1258">
            <v>2019049327</v>
          </cell>
          <cell r="C1258" t="str">
            <v>B38402756</v>
          </cell>
          <cell r="D1258" t="str">
            <v>METROPOLIS COMUNICACION SL UNIPERSONAL</v>
          </cell>
          <cell r="F1258">
            <v>43796</v>
          </cell>
          <cell r="G1258">
            <v>48216000</v>
          </cell>
          <cell r="I1258">
            <v>3000</v>
          </cell>
          <cell r="J1258">
            <v>195</v>
          </cell>
          <cell r="L1258" t="str">
            <v>servicio</v>
          </cell>
          <cell r="O1258" t="str">
            <v>CONTRATACIÓN DEL SERVICIO PARA LA CREACIÓN Y GESTIÓN DE LAS REDES SOCIALES PARA LA UNIDAD DE PARTICIPACIÓN CIUDADANA</v>
          </cell>
        </row>
        <row r="1259">
          <cell r="A1259">
            <v>2019049442</v>
          </cell>
          <cell r="C1259" t="str">
            <v>B76692375</v>
          </cell>
          <cell r="D1259" t="str">
            <v>SEVEN MUSIC SLU</v>
          </cell>
          <cell r="F1259">
            <v>43796</v>
          </cell>
          <cell r="G1259">
            <v>32300000</v>
          </cell>
          <cell r="I1259">
            <v>2245</v>
          </cell>
          <cell r="J1259">
            <v>0</v>
          </cell>
          <cell r="L1259" t="str">
            <v>suministro</v>
          </cell>
          <cell r="O1259" t="str">
            <v>ADQUISICIÓN DE CINCO MESAS DE SONIDO CON DESTINO A DIFERENTES CENTROS CIUDADANOS</v>
          </cell>
        </row>
        <row r="1260">
          <cell r="A1260">
            <v>2019049503</v>
          </cell>
          <cell r="C1260" t="str">
            <v>78705602Q</v>
          </cell>
          <cell r="D1260" t="str">
            <v>RUIZ HERNANDEZ CRISTINA</v>
          </cell>
          <cell r="F1260">
            <v>43796</v>
          </cell>
          <cell r="G1260">
            <v>51312000</v>
          </cell>
          <cell r="I1260">
            <v>150</v>
          </cell>
          <cell r="J1260">
            <v>0</v>
          </cell>
          <cell r="L1260" t="str">
            <v>servicio</v>
          </cell>
          <cell r="O1260" t="str">
            <v>CONTRATACIÓN DEL SERVICIO DE SONIDO PAR EL ACTO 'EL ÁRBOL SOLIDARIO' A CELEBRAR EN LA PLAZA DE GUAMASA EL 12 DE DICIEMBRE</v>
          </cell>
        </row>
        <row r="1261">
          <cell r="A1261">
            <v>2019022983</v>
          </cell>
          <cell r="C1261" t="str">
            <v>B33845009</v>
          </cell>
          <cell r="D1261" t="str">
            <v>IZERTIS SL</v>
          </cell>
          <cell r="F1261">
            <v>43691</v>
          </cell>
          <cell r="G1261">
            <v>72321000</v>
          </cell>
          <cell r="I1261">
            <v>5100</v>
          </cell>
          <cell r="J1261">
            <v>331.5</v>
          </cell>
          <cell r="L1261" t="str">
            <v>servicio</v>
          </cell>
          <cell r="O1261" t="str">
            <v>SERVICIO DE CONSULTORÍA PARA ANÁLISIS DEL ESTADO DE LOS SERVIDORES DE BASES DE DATOS ORACLE.</v>
          </cell>
        </row>
        <row r="1262">
          <cell r="A1262">
            <v>2019025995</v>
          </cell>
          <cell r="C1262" t="str">
            <v>B38573762</v>
          </cell>
          <cell r="D1262" t="str">
            <v>AIRCLIMA CANARIAS S L</v>
          </cell>
          <cell r="F1262">
            <v>43700</v>
          </cell>
          <cell r="G1262">
            <v>42512300</v>
          </cell>
          <cell r="I1262">
            <v>3900.52</v>
          </cell>
          <cell r="J1262">
            <v>253.53</v>
          </cell>
          <cell r="L1262" t="str">
            <v>Servicio</v>
          </cell>
          <cell r="O1262" t="str">
            <v>SERVICIO DE MANTENIMIENTO ANUAL 2019 DEL SISTEMA DE AIRE ACONDICIONADO DEL CENTRO DE PROCESO DE DATOS</v>
          </cell>
        </row>
        <row r="1263">
          <cell r="A1263">
            <v>2019038953</v>
          </cell>
          <cell r="C1263" t="str">
            <v>43604189F</v>
          </cell>
          <cell r="D1263" t="str">
            <v>GONZALEZ CEBALLOS</v>
          </cell>
          <cell r="F1263">
            <v>43738</v>
          </cell>
          <cell r="G1263">
            <v>32323100</v>
          </cell>
          <cell r="I1263">
            <v>373.71</v>
          </cell>
          <cell r="J1263">
            <v>24.29</v>
          </cell>
          <cell r="L1263" t="str">
            <v>suministro</v>
          </cell>
          <cell r="O1263" t="str">
            <v>SUMINISTRO DE DOS PANTALLAS PARA GESTOR DE COLA CON DESTINO OFICINAS SAC PRINCIPAL Y SAC TACO</v>
          </cell>
        </row>
        <row r="1264">
          <cell r="A1264">
            <v>2019046732</v>
          </cell>
          <cell r="C1264" t="str">
            <v>A80933179</v>
          </cell>
          <cell r="D1264" t="str">
            <v>CONTRATAS Y SERVICIOS S.A.</v>
          </cell>
          <cell r="F1264">
            <v>43763</v>
          </cell>
          <cell r="G1264">
            <v>441911006</v>
          </cell>
          <cell r="I1264">
            <v>14014.08</v>
          </cell>
          <cell r="J1264">
            <v>910.92</v>
          </cell>
          <cell r="L1264" t="str">
            <v>servicio</v>
          </cell>
          <cell r="O1264" t="str">
            <v>SERVICIO PREPARACIÓN, MONTAJE Y REPOSICIÓN DE CARTELES PUBLICITARIOS ELECTORALES CON MOTIVO DE LA CELEBRACIÓN DEL PROCESO ELECTORAL A CORTES GENERALES EL 10 DE NOVIEMBRE DEL AÑO EN CURSO</v>
          </cell>
        </row>
        <row r="1265">
          <cell r="A1265">
            <v>2019047698</v>
          </cell>
          <cell r="C1265" t="str">
            <v>B26265835</v>
          </cell>
          <cell r="D1265" t="str">
            <v>ADR INFOR, S.L.</v>
          </cell>
          <cell r="F1265">
            <v>43761</v>
          </cell>
          <cell r="G1265">
            <v>796320003</v>
          </cell>
          <cell r="I1265">
            <v>3200</v>
          </cell>
          <cell r="J1265">
            <v>0</v>
          </cell>
          <cell r="L1265" t="str">
            <v>servicio</v>
          </cell>
          <cell r="O1265" t="str">
            <v>PLAN FORMACIÓN 2019: OFIMÁTICA: EXCEL Y WORD</v>
          </cell>
        </row>
        <row r="1266">
          <cell r="A1266">
            <v>2019047725</v>
          </cell>
          <cell r="C1266" t="str">
            <v>B86464054</v>
          </cell>
          <cell r="D1266" t="str">
            <v>40 CONSULTORIA Y FORMACION S.L</v>
          </cell>
          <cell r="F1266">
            <v>43761</v>
          </cell>
          <cell r="G1266">
            <v>796320003</v>
          </cell>
          <cell r="I1266">
            <v>1120</v>
          </cell>
          <cell r="J1266">
            <v>0</v>
          </cell>
          <cell r="L1266" t="str">
            <v>servicio</v>
          </cell>
          <cell r="O1266" t="str">
            <v>PLAN DE FORMACIÓN 2019: DERECHO PROCESAL PENAL</v>
          </cell>
        </row>
        <row r="1267">
          <cell r="A1267">
            <v>2019047753</v>
          </cell>
          <cell r="C1267" t="str">
            <v>A62313788</v>
          </cell>
          <cell r="D1267" t="str">
            <v>GREEN TAL, S.A</v>
          </cell>
          <cell r="F1267">
            <v>43761</v>
          </cell>
          <cell r="G1267">
            <v>796320003</v>
          </cell>
          <cell r="I1267">
            <v>960</v>
          </cell>
          <cell r="J1267">
            <v>0</v>
          </cell>
          <cell r="L1267" t="str">
            <v>servicio</v>
          </cell>
          <cell r="O1267" t="str">
            <v>PLAN DE FORMACIÓN 2019: LEY 9/2017, DE 8 DE NOVIEMBRE, DE CONTRATOS DEL SECTOR PÚBLICO</v>
          </cell>
        </row>
        <row r="1268">
          <cell r="A1268">
            <v>2019047770</v>
          </cell>
          <cell r="C1268" t="str">
            <v>A62313788</v>
          </cell>
          <cell r="D1268" t="str">
            <v>GREEN TAL, S.A</v>
          </cell>
          <cell r="F1268">
            <v>43761</v>
          </cell>
          <cell r="G1268">
            <v>796320003</v>
          </cell>
          <cell r="I1268">
            <v>960</v>
          </cell>
          <cell r="J1268">
            <v>0</v>
          </cell>
          <cell r="L1268" t="str">
            <v>servicio</v>
          </cell>
          <cell r="O1268" t="str">
            <v>PLAN DE FORMACIÓN 2019: ADMNISTRACIÓN ELECTRÓNICA EN LA ADMINISTRACIÓN PÚBLICA</v>
          </cell>
        </row>
        <row r="1269">
          <cell r="A1269">
            <v>2019047778</v>
          </cell>
          <cell r="C1269" t="str">
            <v>A62313788</v>
          </cell>
          <cell r="D1269" t="str">
            <v>GREEN TAL, S.A</v>
          </cell>
          <cell r="F1269">
            <v>43761</v>
          </cell>
          <cell r="G1269">
            <v>796320003</v>
          </cell>
          <cell r="I1269">
            <v>960</v>
          </cell>
          <cell r="J1269">
            <v>0</v>
          </cell>
          <cell r="L1269" t="str">
            <v>servicio</v>
          </cell>
          <cell r="O1269" t="str">
            <v>PLAN DE FORMACIÓN 2019: CURSO LEY 39/2015, DE 1 DE OCTUBRE, DEL PROCEDIMIENTO ADMINISTRATIVO COMÚN, ASPECTOS PRÁCTICOS</v>
          </cell>
        </row>
        <row r="1270">
          <cell r="A1270">
            <v>2019047782</v>
          </cell>
          <cell r="C1270" t="str">
            <v>A62313788</v>
          </cell>
          <cell r="D1270" t="str">
            <v>GREEN TAL, S.A</v>
          </cell>
          <cell r="F1270">
            <v>43761</v>
          </cell>
          <cell r="G1270">
            <v>796320003</v>
          </cell>
          <cell r="I1270">
            <v>960</v>
          </cell>
          <cell r="J1270">
            <v>0</v>
          </cell>
          <cell r="L1270" t="str">
            <v>servicio</v>
          </cell>
          <cell r="O1270" t="str">
            <v>PLAN DE FORMACIÓN 2019: LEY 40/2015, DE 1 DE OCTUBRE, DEL RÉGIMEN JURÍDICO DEL SECTOR PÚBLICO. ASPECTOS PRÁCTICOS.</v>
          </cell>
        </row>
        <row r="1271">
          <cell r="A1271">
            <v>2019047784</v>
          </cell>
          <cell r="C1271" t="str">
            <v>A62313788</v>
          </cell>
          <cell r="D1271" t="str">
            <v>GREEN TAL, S.A</v>
          </cell>
          <cell r="F1271">
            <v>43761</v>
          </cell>
          <cell r="G1271">
            <v>796320003</v>
          </cell>
          <cell r="I1271">
            <v>960</v>
          </cell>
          <cell r="J1271">
            <v>0</v>
          </cell>
          <cell r="L1271" t="str">
            <v>servicio</v>
          </cell>
          <cell r="O1271" t="str">
            <v>PLAN DE FORMACIÓN 2019: PROCEDIMIENTO SANCIONADOR EXPEDIENTE DISCIPLINARIO</v>
          </cell>
        </row>
        <row r="1272">
          <cell r="A1272">
            <v>2019047796</v>
          </cell>
          <cell r="C1272" t="str">
            <v>A28813244</v>
          </cell>
          <cell r="D1272" t="str">
            <v>CENTRO DE ESTUDIOS ADAMS EDICIONES VALBUENA S.A.</v>
          </cell>
          <cell r="F1272">
            <v>43761</v>
          </cell>
          <cell r="G1272">
            <v>796320003</v>
          </cell>
          <cell r="I1272">
            <v>1120</v>
          </cell>
          <cell r="J1272">
            <v>0</v>
          </cell>
          <cell r="L1272" t="str">
            <v>servicio</v>
          </cell>
          <cell r="O1272" t="str">
            <v>PLAN DE FORMACIÓN 2019: REGLAMENTO GENERAL DE PROTECCIÓN DE DATOS</v>
          </cell>
        </row>
        <row r="1273">
          <cell r="A1273">
            <v>2019048189</v>
          </cell>
          <cell r="C1273" t="str">
            <v>G35103431</v>
          </cell>
          <cell r="D1273" t="str">
            <v>RADIO ECCA FUNDACION CANARIA</v>
          </cell>
          <cell r="F1273">
            <v>43787</v>
          </cell>
          <cell r="G1273">
            <v>796320003</v>
          </cell>
          <cell r="I1273">
            <v>1977</v>
          </cell>
          <cell r="J1273">
            <v>0</v>
          </cell>
          <cell r="L1273" t="str">
            <v>servicio</v>
          </cell>
          <cell r="O1273" t="str">
            <v>PLAN DE FORMACIÓN 2019: INGLÉS PARA LA ADMINISTRACIÓN PÚBLICA (NIVEL BÁSICO)</v>
          </cell>
        </row>
        <row r="1274">
          <cell r="A1274">
            <v>2019048561</v>
          </cell>
          <cell r="C1274" t="str">
            <v>B35614726</v>
          </cell>
          <cell r="D1274" t="str">
            <v>SERVICIOS DE CONSULTORIA INDEPENDIENTE SL</v>
          </cell>
          <cell r="F1274">
            <v>43773</v>
          </cell>
          <cell r="G1274">
            <v>351252008</v>
          </cell>
          <cell r="I1274">
            <v>13897.7</v>
          </cell>
          <cell r="J1274">
            <v>903.35</v>
          </cell>
          <cell r="L1274" t="str">
            <v>servicio</v>
          </cell>
          <cell r="O1274" t="str">
            <v>SERVICIO DE CONTROL HORARIO MEDIANTE VERIFICACIÓN DE HUELLA DIGITAL¿, CON UNA DURACIÓN DE 6 MESES A CONTAR DESDE EL MOMENTO EN QUE LA IMPLANTACIÓN DEL SISTEMA HAYA FINALIZADO. NOV 2019-ABRIL 2020</v>
          </cell>
        </row>
        <row r="1275">
          <cell r="A1275">
            <v>2019048564</v>
          </cell>
          <cell r="C1275" t="str">
            <v>B35736503</v>
          </cell>
          <cell r="D1275" t="str">
            <v>GESTION CUSTODIA INFORMACION CANARIAS S.L.</v>
          </cell>
          <cell r="F1275">
            <v>43775</v>
          </cell>
          <cell r="G1275">
            <v>925120003</v>
          </cell>
          <cell r="I1275">
            <v>14995</v>
          </cell>
          <cell r="J1275">
            <v>974.68</v>
          </cell>
          <cell r="L1275" t="str">
            <v>servicio</v>
          </cell>
          <cell r="O1275" t="str">
            <v>SERVICIO DE CUSTODIA EXTERNA DE DOCUMENTACIÓN</v>
          </cell>
        </row>
        <row r="1276">
          <cell r="A1276">
            <v>2019049037</v>
          </cell>
          <cell r="C1276" t="str">
            <v>B06290241</v>
          </cell>
          <cell r="D1276" t="str">
            <v>PREVING CONSULTORES, S.L.</v>
          </cell>
          <cell r="F1276">
            <v>43789</v>
          </cell>
          <cell r="G1276">
            <v>71317000</v>
          </cell>
          <cell r="I1276">
            <v>4600</v>
          </cell>
          <cell r="J1276">
            <v>299</v>
          </cell>
          <cell r="L1276" t="str">
            <v>servicio</v>
          </cell>
          <cell r="O1276" t="str">
            <v>SERVICIO DE CONCERTACIÓN EXTERNA DE ACTIVIDADES EN MATERIA DE PREVENCIÓN DE RIESGOS LABORALES. EVALUACIÓN DE RIESGOS PSICOSOCIALES.</v>
          </cell>
        </row>
        <row r="1277">
          <cell r="A1277">
            <v>2019049738</v>
          </cell>
          <cell r="C1277" t="str">
            <v>B81954307</v>
          </cell>
          <cell r="D1277" t="str">
            <v>PROFESSIONAL SOFTWARE DEVELOPMENT SL</v>
          </cell>
          <cell r="F1277">
            <v>43769</v>
          </cell>
          <cell r="G1277">
            <v>351252008</v>
          </cell>
          <cell r="I1277">
            <v>7458</v>
          </cell>
          <cell r="J1277">
            <v>484.77</v>
          </cell>
          <cell r="L1277" t="str">
            <v>suministro</v>
          </cell>
          <cell r="O1277" t="str">
            <v>SUMINISTRO DE 22 TERMINALES PARA LA GESTIÓN DEL CONTROL HORARIO DE ASISTENCIA</v>
          </cell>
        </row>
        <row r="1278">
          <cell r="A1278">
            <v>2019052971</v>
          </cell>
          <cell r="C1278" t="str">
            <v>B87000238</v>
          </cell>
          <cell r="D1278" t="str">
            <v>STEMAB RESTAURACION DOCUMENTAL SL</v>
          </cell>
          <cell r="F1278">
            <v>43796</v>
          </cell>
          <cell r="G1278">
            <v>229920000</v>
          </cell>
          <cell r="I1278">
            <v>1200</v>
          </cell>
          <cell r="J1278">
            <v>84</v>
          </cell>
          <cell r="L1278" t="str">
            <v>suministro</v>
          </cell>
          <cell r="O1278" t="str">
            <v>SUMINISTRO MATERIAL ESPECIFICO PARA EL LABORATORIO DE RESTAURACIÓN DOCUMENTAL</v>
          </cell>
        </row>
        <row r="1279">
          <cell r="A1279">
            <v>2019054368</v>
          </cell>
          <cell r="C1279" t="str">
            <v>B38409736</v>
          </cell>
          <cell r="D1279" t="str">
            <v>RED DE COMBUSTIBLES CANARIOS SL</v>
          </cell>
          <cell r="F1279">
            <v>43802</v>
          </cell>
          <cell r="G1279" t="str">
            <v>09134100-8</v>
          </cell>
          <cell r="I1279">
            <v>2725</v>
          </cell>
          <cell r="J1279">
            <v>0</v>
          </cell>
          <cell r="L1279" t="str">
            <v>suministro</v>
          </cell>
          <cell r="O1279" t="str">
            <v>SUMINISTRO COMBUSTIBLE (GAS OIL) PARA EL DEPÓSITO DEL GRUPO ELECTRÓGENO SITUADO EN EL PATIO DE APARCAMIENTOS MUNICIPAL</v>
          </cell>
        </row>
        <row r="1280">
          <cell r="A1280">
            <v>2019028316</v>
          </cell>
          <cell r="C1280" t="str">
            <v>B38669875</v>
          </cell>
          <cell r="D1280" t="str">
            <v>FERRETERIA COLISEUM, S.L.</v>
          </cell>
          <cell r="F1280">
            <v>43689</v>
          </cell>
          <cell r="G1280">
            <v>44316400</v>
          </cell>
          <cell r="I1280">
            <v>11544.4</v>
          </cell>
          <cell r="J1280">
            <v>346.33</v>
          </cell>
          <cell r="L1280" t="str">
            <v>Suministro</v>
          </cell>
          <cell r="O1280" t="str">
            <v>material necesario para la confección de las Alfombras, el día 23 de junio de 2019, con motivo de la celebración del Corpus 2019 en La Laguna</v>
          </cell>
        </row>
        <row r="1281">
          <cell r="A1281">
            <v>2019028339</v>
          </cell>
          <cell r="C1281" t="str">
            <v>41972260C</v>
          </cell>
          <cell r="D1281" t="str">
            <v>NICOLÁS NODA GIL</v>
          </cell>
          <cell r="F1281">
            <v>43691</v>
          </cell>
          <cell r="G1281">
            <v>3418000</v>
          </cell>
          <cell r="I1281">
            <v>8370</v>
          </cell>
          <cell r="J1281">
            <v>251.1</v>
          </cell>
          <cell r="L1281" t="str">
            <v>Suministro</v>
          </cell>
          <cell r="O1281" t="str">
            <v>31 camiones de brezo, el día 23 de junio de 2019, con motivo de la celebración del Corpus 2019 en La Laguna</v>
          </cell>
        </row>
        <row r="1282">
          <cell r="A1282">
            <v>2019028457</v>
          </cell>
          <cell r="C1282" t="str">
            <v>B38649703</v>
          </cell>
          <cell r="D1282" t="str">
            <v>CARROS PUBLICIDAD, S.L.</v>
          </cell>
          <cell r="F1282">
            <v>43691</v>
          </cell>
          <cell r="G1282">
            <v>30192700</v>
          </cell>
          <cell r="I1282">
            <v>2917.4</v>
          </cell>
          <cell r="J1282">
            <v>189.63</v>
          </cell>
          <cell r="L1282" t="str">
            <v>Suministro</v>
          </cell>
          <cell r="O1282" t="str">
            <v>material necesario para la elaboración de las alfombras, el día 23 de junio de 2019, con motivo de la celebración del Corpus 2019</v>
          </cell>
        </row>
        <row r="1283">
          <cell r="A1283">
            <v>2019028458</v>
          </cell>
          <cell r="C1283" t="str">
            <v>B38410510</v>
          </cell>
          <cell r="D1283" t="str">
            <v>TRANSPOREXCA TIN, S.L.</v>
          </cell>
          <cell r="F1283">
            <v>43685</v>
          </cell>
          <cell r="G1283">
            <v>60140000</v>
          </cell>
          <cell r="I1283">
            <v>6250</v>
          </cell>
          <cell r="J1283">
            <v>187.5</v>
          </cell>
          <cell r="L1283" t="str">
            <v>Servicio</v>
          </cell>
          <cell r="O1283" t="str">
            <v>transporte de aresta para la elaboración de las alfombras, el día 23 de junio de 2019, con motivo de la celebración del Corpus 2019</v>
          </cell>
        </row>
        <row r="1284">
          <cell r="A1284">
            <v>2019028459</v>
          </cell>
          <cell r="C1284" t="str">
            <v>B38410510</v>
          </cell>
          <cell r="D1284" t="str">
            <v>TRANSPOREXCA TIN, S.L.</v>
          </cell>
          <cell r="F1284">
            <v>43691</v>
          </cell>
          <cell r="G1284">
            <v>60140000</v>
          </cell>
          <cell r="I1284">
            <v>10000</v>
          </cell>
          <cell r="J1284">
            <v>300</v>
          </cell>
          <cell r="L1284" t="str">
            <v>Servicio</v>
          </cell>
          <cell r="O1284" t="str">
            <v>transporte de brezo para la elaboración de las alfombras, el día 23 de junio de 2019, con motivo de la celebración del Corpus 2019</v>
          </cell>
        </row>
        <row r="1285">
          <cell r="A1285">
            <v>2019028479</v>
          </cell>
          <cell r="C1285" t="str">
            <v>B38604732</v>
          </cell>
          <cell r="D1285" t="str">
            <v>INTERJARDIN, S.L.</v>
          </cell>
          <cell r="F1285">
            <v>43691</v>
          </cell>
          <cell r="G1285">
            <v>3418000</v>
          </cell>
          <cell r="I1285">
            <v>2297</v>
          </cell>
          <cell r="J1285">
            <v>149.31</v>
          </cell>
          <cell r="L1285" t="str">
            <v>Suministro</v>
          </cell>
          <cell r="O1285" t="str">
            <v>suministro de picado astillado para la elaboración de las alfombras, el día 23 de junio de 2019, con motivo de la celebración del Corpus 2019</v>
          </cell>
        </row>
        <row r="1286">
          <cell r="A1286">
            <v>2019028514</v>
          </cell>
          <cell r="C1286" t="str">
            <v>B38840021</v>
          </cell>
          <cell r="D1286" t="str">
            <v>CARNOMESANIA, S.L.</v>
          </cell>
          <cell r="F1286">
            <v>43691</v>
          </cell>
          <cell r="G1286">
            <v>39311000</v>
          </cell>
          <cell r="I1286">
            <v>935</v>
          </cell>
          <cell r="J1286">
            <v>60.78</v>
          </cell>
          <cell r="L1286" t="str">
            <v>Servicio</v>
          </cell>
          <cell r="O1286" t="str">
            <v>catering los días 22 y 23 de junio de 2019, para los colaboradores en la realización de las alfombras, con motivo de la celebración del Corpus 2019</v>
          </cell>
        </row>
        <row r="1287">
          <cell r="A1287">
            <v>2019028537</v>
          </cell>
          <cell r="C1287" t="str">
            <v>B38045688</v>
          </cell>
          <cell r="D1287" t="str">
            <v>MADERAS SANTANA, S.L.</v>
          </cell>
          <cell r="F1287">
            <v>43691</v>
          </cell>
          <cell r="G1287">
            <v>44316400</v>
          </cell>
          <cell r="I1287">
            <v>10270.75</v>
          </cell>
          <cell r="J1287">
            <v>308.12</v>
          </cell>
          <cell r="L1287" t="str">
            <v>Suministro</v>
          </cell>
          <cell r="O1287" t="str">
            <v>suministro de materiales para la elaboración de las alfombras, el 23 de junio de 2019, con motivo de la celebración del Corpus 2019</v>
          </cell>
        </row>
        <row r="1288">
          <cell r="A1288">
            <v>2019029206</v>
          </cell>
          <cell r="C1288" t="str">
            <v>B76763648</v>
          </cell>
          <cell r="D1288" t="str">
            <v>PIROTECNIA JORDI TENERIFE, S.L.</v>
          </cell>
          <cell r="F1288">
            <v>43691</v>
          </cell>
          <cell r="G1288">
            <v>92360000</v>
          </cell>
          <cell r="I1288">
            <v>291.26</v>
          </cell>
          <cell r="J1288">
            <v>8.74</v>
          </cell>
          <cell r="L1288" t="str">
            <v>Suministro</v>
          </cell>
          <cell r="O1288" t="str">
            <v>Conjunto de fuegos artificiales, el día 29/06/2019, con motivo de la celebración de las Fiestas de San Isidro y Santa María de la Cabeza 2019 en Las Carboneras</v>
          </cell>
        </row>
        <row r="1289">
          <cell r="A1289">
            <v>2019029210</v>
          </cell>
          <cell r="C1289" t="str">
            <v>B76763648</v>
          </cell>
          <cell r="D1289" t="str">
            <v>PIROTECNIA JORDI TENERIFE, S.L.</v>
          </cell>
          <cell r="F1289">
            <v>43689</v>
          </cell>
          <cell r="G1289">
            <v>92360000</v>
          </cell>
          <cell r="I1289">
            <v>291.26</v>
          </cell>
          <cell r="J1289">
            <v>8.74</v>
          </cell>
          <cell r="L1289" t="str">
            <v>Suministro</v>
          </cell>
          <cell r="O1289" t="str">
            <v>Conjunto de fuegos artificiales, el 29 de junio de 2019, con motivo de la celebración de las Fiestas del Perpetuo Socorro 2019 en Finca España</v>
          </cell>
        </row>
        <row r="1290">
          <cell r="A1290">
            <v>2019029226</v>
          </cell>
          <cell r="C1290" t="str">
            <v>G38528279</v>
          </cell>
          <cell r="D1290" t="str">
            <v>ASOCIACION DE MAYORES TEOBALDO POWER</v>
          </cell>
          <cell r="F1290">
            <v>43689</v>
          </cell>
          <cell r="G1290">
            <v>92312240</v>
          </cell>
          <cell r="I1290">
            <v>300</v>
          </cell>
          <cell r="J1290">
            <v>0</v>
          </cell>
          <cell r="L1290" t="str">
            <v>Servicio</v>
          </cell>
          <cell r="O1290" t="str">
            <v>Actuación de la Rondalla Centro de Mayores Teobaldo Power Las Mercedes, el día 30 de junio de 2019. con motivo de la celebración de la Romería de Las Carboneras</v>
          </cell>
        </row>
        <row r="1291">
          <cell r="A1291">
            <v>2019029244</v>
          </cell>
          <cell r="C1291" t="str">
            <v>G38279311</v>
          </cell>
          <cell r="D1291" t="str">
            <v>ASOCIACIÓN DE VECINOS CUEVAS DE LINO EL BATÁN</v>
          </cell>
          <cell r="F1291">
            <v>43689</v>
          </cell>
          <cell r="G1291">
            <v>92312240</v>
          </cell>
          <cell r="I1291">
            <v>300</v>
          </cell>
          <cell r="J1291">
            <v>0</v>
          </cell>
          <cell r="L1291" t="str">
            <v>Servicio</v>
          </cell>
          <cell r="O1291" t="str">
            <v>Actuación de la Parranda el Batán Cuevas de Lino, el día 30 de junio de 2019 con motivo de la celebración de la Romería de Las Carboneras</v>
          </cell>
        </row>
        <row r="1292">
          <cell r="A1292">
            <v>2019029677</v>
          </cell>
          <cell r="C1292" t="str">
            <v>G38939096</v>
          </cell>
          <cell r="D1292" t="str">
            <v>ASOCIACION CULTURAL FANFARRIA JUVENIL DE LOS SILOS</v>
          </cell>
          <cell r="F1292">
            <v>43689</v>
          </cell>
          <cell r="G1292">
            <v>92312240</v>
          </cell>
          <cell r="I1292">
            <v>1100</v>
          </cell>
          <cell r="J1292">
            <v>0</v>
          </cell>
          <cell r="L1292" t="str">
            <v>Servicio</v>
          </cell>
          <cell r="O1292" t="str">
            <v>SERVICIO DE ACTUACIÓN MUSICAL DE LA ASOCIACIÓN CULTURAL FANFARRIA JUVENIL DE LOS SILOS EN LA ROMERÍA DE SAN ISIDRO LABRADOR EN LAS CARBONERAS EL DÍA 30 DE JUNIO DE 2019.</v>
          </cell>
        </row>
        <row r="1293">
          <cell r="A1293">
            <v>2019029691</v>
          </cell>
          <cell r="C1293" t="str">
            <v>G76584804</v>
          </cell>
          <cell r="D1293" t="str">
            <v>AGRUPACION MUSICAL STMO.CRISTO DE LA MISERICORDIA DE ISLA BAJA - LOS SILOS</v>
          </cell>
          <cell r="F1293">
            <v>43689</v>
          </cell>
          <cell r="G1293">
            <v>92312240</v>
          </cell>
          <cell r="I1293">
            <v>1100</v>
          </cell>
          <cell r="J1293">
            <v>0</v>
          </cell>
          <cell r="L1293" t="str">
            <v>Servicio</v>
          </cell>
          <cell r="O1293" t="str">
            <v>SERVICIO DE UNA ACTUACIÓN MUSICAL DE LA AGRUPACIÓN MUSICAL SANTÍSIMO CRISTO DE LA MISERICORDIA EN LA PROCESIÓN DE SAN JUANITO EN PUNTA DEL HIDALGO CELEBRADA EL LUNES DÍA 24 DE JUNIO DE 2019.</v>
          </cell>
        </row>
        <row r="1294">
          <cell r="A1294">
            <v>2019029699</v>
          </cell>
          <cell r="C1294" t="str">
            <v>G76584804</v>
          </cell>
          <cell r="D1294" t="str">
            <v>AGRUPACION MUSICAL STMO.CRISTO DE LA MISERICORDIA DE ISLA BAJA - LOS SILOS</v>
          </cell>
          <cell r="F1294">
            <v>43691</v>
          </cell>
          <cell r="G1294">
            <v>92312240</v>
          </cell>
          <cell r="I1294">
            <v>1100</v>
          </cell>
          <cell r="J1294">
            <v>0</v>
          </cell>
          <cell r="L1294" t="str">
            <v>Servicio</v>
          </cell>
          <cell r="O1294" t="str">
            <v>SERVICIO DE UNA ACTUACIÓN MUSICAL DE LA AGRUPACIÓN MUSICAL SANTÍSIMO CRISTO DE LA MISERICORDIA EN LA PROCESIÓN DE SAN ISIDRO LABRADOR EN LAS CARBONERAS EL DÍA 29 DE JUNIO DE 2019.</v>
          </cell>
        </row>
        <row r="1295">
          <cell r="A1295">
            <v>2019029704</v>
          </cell>
          <cell r="C1295" t="str">
            <v>G38552675</v>
          </cell>
          <cell r="D1295" t="str">
            <v>ASOCIACION CULTURAL BANDA DE CORNETAS Y TAMBORES SAN MIGUEL DE LA LAGUNA</v>
          </cell>
          <cell r="F1295">
            <v>43696</v>
          </cell>
          <cell r="G1295">
            <v>92312240</v>
          </cell>
          <cell r="I1295">
            <v>350</v>
          </cell>
          <cell r="J1295">
            <v>0</v>
          </cell>
          <cell r="L1295" t="str">
            <v>Servicio</v>
          </cell>
          <cell r="O1295" t="str">
            <v>SERVICIO DE UNA ACTUACIÓN MUSICAL DE LA B.C.T. SAN MIGUEL EN LAS FIESTAS DEL PERPETUO SOCORRO EN FINCA ESPAÑA EL DÍA 29 DE JUNIO DE 2019.</v>
          </cell>
        </row>
        <row r="1296">
          <cell r="A1296">
            <v>2019029708</v>
          </cell>
          <cell r="C1296" t="str">
            <v>G38631990</v>
          </cell>
          <cell r="D1296" t="str">
            <v>ASOCIACION JUVENIL NTRA. SRA. DE LA CANDELARIA</v>
          </cell>
          <cell r="F1296">
            <v>43698</v>
          </cell>
          <cell r="G1296">
            <v>92312240</v>
          </cell>
          <cell r="I1296">
            <v>350</v>
          </cell>
          <cell r="J1296">
            <v>0</v>
          </cell>
          <cell r="L1296" t="str">
            <v>Servicio</v>
          </cell>
          <cell r="O1296" t="str">
            <v>SERVICIO DE UNA ACTUACIÓN MUSICAL DE LA B.C.T. NTRA. SEÑORA DE LA CANDELARIA EN VALLE TABARES EL DÍA 29 DE JUNIO DE 2019</v>
          </cell>
        </row>
        <row r="1297">
          <cell r="A1297">
            <v>2019029709</v>
          </cell>
          <cell r="C1297" t="str">
            <v>43809137W</v>
          </cell>
          <cell r="D1297" t="str">
            <v>IVÁN MENDEZ MORALES</v>
          </cell>
          <cell r="F1297">
            <v>43699</v>
          </cell>
          <cell r="G1297">
            <v>51313000</v>
          </cell>
          <cell r="I1297">
            <v>1500</v>
          </cell>
          <cell r="J1297">
            <v>97.5</v>
          </cell>
          <cell r="L1297" t="str">
            <v>Servicio</v>
          </cell>
          <cell r="O1297" t="str">
            <v>SERVICIO DE ALQUILER DE EQUIPAMIENTO DE SONIDO E ILUMINACIÓN PARA LAS FIESTAS PATRONALES DE LAS CARBONERAS LOS DÍAS 29, 30 DE JUNIO Y 6 DE JULIO DE 2019.</v>
          </cell>
        </row>
        <row r="1298">
          <cell r="A1298">
            <v>2019029715</v>
          </cell>
          <cell r="C1298" t="str">
            <v>B38390589</v>
          </cell>
          <cell r="D1298" t="str">
            <v>SOUND BLACK, S.L.U.</v>
          </cell>
          <cell r="F1298">
            <v>43699</v>
          </cell>
          <cell r="G1298">
            <v>51313000</v>
          </cell>
          <cell r="I1298">
            <v>3003</v>
          </cell>
          <cell r="J1298">
            <v>195.2</v>
          </cell>
          <cell r="L1298" t="str">
            <v>Servicio</v>
          </cell>
          <cell r="O1298" t="str">
            <v>SERVICIO DE ALQUILER DE SONIDO, ILUMINACIÓN Y PERSONAL TÉCNICO PARA LA ACTUACIÓN DE JOVENES CANTADORES EL DÍA 28 DE JUNIO DE 2019.</v>
          </cell>
        </row>
        <row r="1299">
          <cell r="A1299">
            <v>2019029718</v>
          </cell>
          <cell r="C1299" t="str">
            <v>B38825733</v>
          </cell>
          <cell r="D1299" t="str">
            <v>GUAJARA AVENTURA S.L.N.E.</v>
          </cell>
          <cell r="F1299">
            <v>43699</v>
          </cell>
          <cell r="G1299">
            <v>92320000</v>
          </cell>
          <cell r="I1299">
            <v>1280</v>
          </cell>
          <cell r="J1299">
            <v>83.2</v>
          </cell>
          <cell r="L1299" t="str">
            <v>Servicio</v>
          </cell>
          <cell r="O1299" t="str">
            <v>SERVICIO DE ALQUILER DE CARPAS PARA LAS FIESTAS DE LAS CARBONERAS DESDE EL DÍA 28 AL 30 DE JULIO DE 2019</v>
          </cell>
        </row>
        <row r="1300">
          <cell r="A1300">
            <v>2019029720</v>
          </cell>
          <cell r="C1300" t="str">
            <v>G38103321</v>
          </cell>
          <cell r="D1300" t="str">
            <v>AGRUPACION FOLKLORICA GUANTEJINA</v>
          </cell>
          <cell r="F1300">
            <v>43726</v>
          </cell>
          <cell r="G1300">
            <v>92312240</v>
          </cell>
          <cell r="I1300">
            <v>300</v>
          </cell>
          <cell r="J1300">
            <v>0</v>
          </cell>
          <cell r="L1300" t="str">
            <v>Servicio</v>
          </cell>
          <cell r="O1300" t="str">
            <v>SERVICIO DE UNA ACTUACIÓN DE LA AGRUPACIÓN FOLKLÓRICA GUANTEJINA EN LAS CARBONERAS EL DÍA 30 DE JUNIO DE 2019 CON MOTIVO DE LA ROMERÍA.</v>
          </cell>
        </row>
        <row r="1301">
          <cell r="A1301">
            <v>2019029721</v>
          </cell>
          <cell r="C1301" t="str">
            <v>J76775873</v>
          </cell>
          <cell r="D1301" t="str">
            <v>EVENTOS Y SOLUCIONES ESTRUCTURALES SOCIEDAD CIVIL</v>
          </cell>
          <cell r="F1301">
            <v>43706</v>
          </cell>
          <cell r="G1301">
            <v>92320000</v>
          </cell>
          <cell r="I1301">
            <v>2305</v>
          </cell>
          <cell r="J1301">
            <v>149.82</v>
          </cell>
          <cell r="L1301" t="str">
            <v>Servicio</v>
          </cell>
          <cell r="O1301" t="str">
            <v>SERVICIO DE ALQUILER, MONTAJE Y DESMONTAJE DE UN ESCENARIO PARA LAS FIESTAS DE LAS CARBONERAS DESDE EL DÍA 28 DE JUNIO HASTA EL DÍA 7 DE JULIO DE 2019.</v>
          </cell>
        </row>
        <row r="1302">
          <cell r="A1302">
            <v>2019029723</v>
          </cell>
          <cell r="C1302" t="str">
            <v>B38825733</v>
          </cell>
          <cell r="D1302" t="str">
            <v>GUAJARA AVENTURA S.L.N.E.</v>
          </cell>
          <cell r="F1302">
            <v>43712</v>
          </cell>
          <cell r="G1302">
            <v>92312240</v>
          </cell>
          <cell r="I1302">
            <v>450</v>
          </cell>
          <cell r="J1302">
            <v>29.25</v>
          </cell>
          <cell r="L1302" t="str">
            <v>Servicio</v>
          </cell>
          <cell r="O1302" t="str">
            <v>SERVICIO DE UNA ACTUACIÓN HUMORISTICA EN LAS FIESTAS DE LA HONDURA EN VALLE DE GUERRA EL DÍA 28 DE JUNIO DE 2019.</v>
          </cell>
        </row>
        <row r="1303">
          <cell r="A1303">
            <v>2019029724</v>
          </cell>
          <cell r="C1303" t="str">
            <v>J76775873</v>
          </cell>
          <cell r="D1303" t="str">
            <v>EVENTOS Y SOLUCIONES ESTRUCTURALES SOCIEDAD CIVIL</v>
          </cell>
          <cell r="F1303">
            <v>43706</v>
          </cell>
          <cell r="G1303">
            <v>92320000</v>
          </cell>
          <cell r="I1303">
            <v>430</v>
          </cell>
          <cell r="J1303">
            <v>27.95</v>
          </cell>
          <cell r="L1303" t="str">
            <v>Servicio</v>
          </cell>
          <cell r="O1303" t="str">
            <v>SERVICIO DE ALQUILER, MONTAJE Y DESMONTAJE DE UN ESCENARIO PARA LAS FIESTAS DE SAN JUAN EN BAJAMAR DESDE EL DÍA 17 DE JUNIO HASTA EL DIA 9 DE JULIO DE 2019.</v>
          </cell>
        </row>
        <row r="1304">
          <cell r="A1304">
            <v>2019029728</v>
          </cell>
          <cell r="C1304" t="str">
            <v>43624879C</v>
          </cell>
          <cell r="D1304" t="str">
            <v>AMADO ANDRÉS LÓPEZ CAIRÓS</v>
          </cell>
          <cell r="F1304">
            <v>43706</v>
          </cell>
          <cell r="G1304">
            <v>92320000</v>
          </cell>
          <cell r="I1304">
            <v>1200</v>
          </cell>
          <cell r="J1304">
            <v>78</v>
          </cell>
          <cell r="L1304" t="str">
            <v>Servicio</v>
          </cell>
          <cell r="O1304" t="str">
            <v>SERVICIO DE MONTAJE, DESMONTAJE DE ESCENARIO Y CARPA EN LAS FIESTAS DE FÁTIMA EN LA HONDURA-VALLE DE GUERRA DESDE EL DÍA 27 DE JUNIO HASTA EL DÍA 1 DE JULIO DE 2019.</v>
          </cell>
        </row>
        <row r="1305">
          <cell r="A1305">
            <v>2019029732</v>
          </cell>
          <cell r="C1305" t="str">
            <v>45459507F</v>
          </cell>
          <cell r="D1305" t="str">
            <v>FRANCISCO JOSÉ MOLINA RAMOS</v>
          </cell>
          <cell r="F1305">
            <v>43699</v>
          </cell>
          <cell r="G1305">
            <v>51313000</v>
          </cell>
          <cell r="I1305">
            <v>1170</v>
          </cell>
          <cell r="J1305">
            <v>76.05</v>
          </cell>
          <cell r="L1305" t="str">
            <v>Servicio</v>
          </cell>
          <cell r="O1305" t="str">
            <v>SERVICIO DE SONIDO E ILUMINACIÓN PARA LAS FIESTS DE LOURDES EN AL HONDURA - VALLE DE GUERRA LOS DÍAS 28 Y 29 DE JUNIO DE 2019</v>
          </cell>
        </row>
        <row r="1306">
          <cell r="A1306">
            <v>2019029734</v>
          </cell>
          <cell r="C1306" t="str">
            <v>B38032207</v>
          </cell>
          <cell r="D1306" t="str">
            <v>PIROTECNIA HERMANOS TOSTE, S.L.</v>
          </cell>
          <cell r="F1306">
            <v>43700</v>
          </cell>
          <cell r="G1306">
            <v>92360000</v>
          </cell>
          <cell r="I1306">
            <v>291.26</v>
          </cell>
          <cell r="J1306">
            <v>8.74</v>
          </cell>
          <cell r="L1306" t="str">
            <v>Suministro</v>
          </cell>
          <cell r="O1306" t="str">
            <v>SERVICIO DE PIROTECNICA PARA LAS FIESTAS DE SAN JUAN EN BAJAMAR EL DÍA 29 DE JUNIO DE 2019</v>
          </cell>
        </row>
        <row r="1307">
          <cell r="A1307">
            <v>2019029738</v>
          </cell>
          <cell r="C1307" t="str">
            <v>G38425021</v>
          </cell>
          <cell r="D1307" t="str">
            <v>AGRUPACION FOLKLORICA ARIFERINT</v>
          </cell>
          <cell r="F1307">
            <v>43712</v>
          </cell>
          <cell r="G1307">
            <v>92312240</v>
          </cell>
          <cell r="I1307">
            <v>300</v>
          </cell>
          <cell r="J1307">
            <v>0</v>
          </cell>
          <cell r="L1307" t="str">
            <v>Servicio</v>
          </cell>
          <cell r="O1307" t="str">
            <v>SERVICIO DE UNA ACTUACIÓN DE LA AGRUPACIÓN FOLKLÓRICA ARIFERINT EN EL PASEO ROMERO DE BAJAMAR EL DÍA 29 DE JUNIO DE 2019</v>
          </cell>
        </row>
        <row r="1308">
          <cell r="A1308">
            <v>2019029740</v>
          </cell>
          <cell r="C1308" t="str">
            <v>G38457289</v>
          </cell>
          <cell r="D1308" t="str">
            <v>GRUPO FOLKLÓRICO ISOGUE</v>
          </cell>
          <cell r="F1308">
            <v>43700</v>
          </cell>
          <cell r="G1308">
            <v>92312240</v>
          </cell>
          <cell r="I1308">
            <v>300</v>
          </cell>
          <cell r="J1308">
            <v>0</v>
          </cell>
          <cell r="L1308" t="str">
            <v>Servicio</v>
          </cell>
          <cell r="O1308" t="str">
            <v>SERVICIO DE UNA ACTUACIÓN DEL GRUPO FOLKLÓRICO ISOGUE EN EL FESTIVAL DE FOLKLORE DE BAJAMAR EL DÍA 28 DE JUNIO DE 2019.</v>
          </cell>
        </row>
        <row r="1309">
          <cell r="A1309">
            <v>2019030473</v>
          </cell>
          <cell r="C1309" t="str">
            <v>B76592245</v>
          </cell>
          <cell r="D1309" t="str">
            <v>KOMBA PRODUCCIONES ARTISTICAS, S.L.</v>
          </cell>
          <cell r="F1309">
            <v>43724</v>
          </cell>
          <cell r="G1309">
            <v>92320000</v>
          </cell>
          <cell r="I1309">
            <v>550</v>
          </cell>
          <cell r="J1309">
            <v>35.75</v>
          </cell>
          <cell r="L1309" t="str">
            <v>Servicio</v>
          </cell>
          <cell r="O1309" t="str">
            <v>Servicio de Hinchables Acuático con monitor y Fiesta de la Espuma, los día 07 y 14 de julio de 2019, con motivo de la celebración de la Fiestas de Jóver</v>
          </cell>
        </row>
        <row r="1310">
          <cell r="A1310">
            <v>2019030480</v>
          </cell>
          <cell r="C1310" t="str">
            <v>B38902516</v>
          </cell>
          <cell r="D1310" t="str">
            <v>SONOTEC TEJINA, S.L.</v>
          </cell>
          <cell r="F1310">
            <v>43724</v>
          </cell>
          <cell r="G1310">
            <v>92300000</v>
          </cell>
          <cell r="I1310">
            <v>2460</v>
          </cell>
          <cell r="J1310">
            <v>159.9</v>
          </cell>
          <cell r="L1310" t="str">
            <v>Servicio</v>
          </cell>
          <cell r="O1310" t="str">
            <v>Servicio de montaje de sonido, iluminación y escenario móvil, los días 06, 07, 12, 13 y 14 de julio de 2019, con motivo de la celebración de las Fiestas del Carmen en Jóver</v>
          </cell>
        </row>
        <row r="1311">
          <cell r="A1311">
            <v>2019030622</v>
          </cell>
          <cell r="C1311" t="str">
            <v>B76790898</v>
          </cell>
          <cell r="D1311" t="str">
            <v>SOUND PROMEDIA CANARIAS, S.L</v>
          </cell>
          <cell r="F1311">
            <v>43726</v>
          </cell>
          <cell r="G1311">
            <v>51313000</v>
          </cell>
          <cell r="I1311">
            <v>11500</v>
          </cell>
          <cell r="J1311">
            <v>747.5</v>
          </cell>
          <cell r="L1311" t="str">
            <v>Servicio</v>
          </cell>
          <cell r="O1311" t="str">
            <v>Servicio de alquiler y montaje de sonido e iluminación, los días 05, 06, 07 y 10 de julio de 2019, con motivo de la celebración de las Fiestas y Romería Regional San Benito Abad 2019 en el Teatro Leal</v>
          </cell>
        </row>
        <row r="1312">
          <cell r="A1312">
            <v>2019030625</v>
          </cell>
          <cell r="C1312" t="str">
            <v>B38204889</v>
          </cell>
          <cell r="D1312" t="str">
            <v>PRODUCCIONES OYE, S.L.</v>
          </cell>
          <cell r="F1312">
            <v>43726</v>
          </cell>
          <cell r="G1312">
            <v>32300000</v>
          </cell>
          <cell r="I1312">
            <v>400</v>
          </cell>
          <cell r="J1312">
            <v>26</v>
          </cell>
          <cell r="L1312" t="str">
            <v>Servicio</v>
          </cell>
          <cell r="O1312" t="str">
            <v>SERVICIOS DE PRESENTACIÓN POR DON ZENAIDO HERNÁNDEZ, EL DÍA 07 DE JULIO DE 2019, CON MOTIVO DE LA CELEBRACIÓN DEL II MEMORIAL PEDRO MOLINA</v>
          </cell>
        </row>
        <row r="1313">
          <cell r="A1313">
            <v>2019030671</v>
          </cell>
          <cell r="C1313" t="str">
            <v>43624879C</v>
          </cell>
          <cell r="D1313" t="str">
            <v>AMADO ANDRÉS LÓPEZ CAIRÓS</v>
          </cell>
          <cell r="F1313">
            <v>43726</v>
          </cell>
          <cell r="G1313">
            <v>92320000</v>
          </cell>
          <cell r="I1313">
            <v>3600</v>
          </cell>
          <cell r="J1313">
            <v>234</v>
          </cell>
          <cell r="L1313" t="str">
            <v>Servicio</v>
          </cell>
          <cell r="O1313" t="str">
            <v>SERVICIO DE MONTAJE DE ESCENARIO EN LA TORRE DE LA CONCEPCIÓN, LOS DÍAS DESDE EL 05 AL 15 DE JULIO DE 2019, CON MOTIVO DE LA CELEBRACIÓN DE LAS FIESTAS DE SAN BENITO ABAD 2019.</v>
          </cell>
        </row>
        <row r="1314">
          <cell r="A1314">
            <v>2019030703</v>
          </cell>
          <cell r="C1314" t="str">
            <v>45440264S</v>
          </cell>
          <cell r="D1314" t="str">
            <v>ISANDE TOLEDO GILBERTO MANUEL</v>
          </cell>
          <cell r="F1314">
            <v>43726</v>
          </cell>
          <cell r="G1314">
            <v>32300000</v>
          </cell>
          <cell r="I1314">
            <v>590</v>
          </cell>
          <cell r="J1314">
            <v>38.35</v>
          </cell>
          <cell r="L1314" t="str">
            <v>Servicio</v>
          </cell>
          <cell r="O1314" t="str">
            <v>Servicio de presentación de la Gala de Elección de Romera Mayor, el día 05 de julio de 2019, con motivo de la celebración de las Fiestas de San Benito Abad en el Teatro Leal</v>
          </cell>
        </row>
        <row r="1315">
          <cell r="A1315">
            <v>2019030727</v>
          </cell>
          <cell r="C1315" t="str">
            <v>42929161Y</v>
          </cell>
          <cell r="D1315" t="str">
            <v>MANUEL DOMINGO GUTIERREZ MENDEZ</v>
          </cell>
          <cell r="F1315">
            <v>43726</v>
          </cell>
          <cell r="G1315">
            <v>22462000</v>
          </cell>
          <cell r="I1315">
            <v>360</v>
          </cell>
          <cell r="J1315">
            <v>23.4</v>
          </cell>
          <cell r="L1315" t="str">
            <v>Servicio</v>
          </cell>
          <cell r="O1315" t="str">
            <v>Carteles impresos a todo color, con motivo de la celebración de las Fiestas del Carmen en Jóver en Tejina, desde el 05 al 14 de julio de 2019</v>
          </cell>
        </row>
        <row r="1316">
          <cell r="A1316">
            <v>2019030763</v>
          </cell>
          <cell r="C1316" t="str">
            <v>B38529780</v>
          </cell>
          <cell r="D1316" t="str">
            <v>LITOGRAFIA TRUJILLO, S.L.U.</v>
          </cell>
          <cell r="F1316">
            <v>43727</v>
          </cell>
          <cell r="G1316">
            <v>22462000</v>
          </cell>
          <cell r="I1316">
            <v>210</v>
          </cell>
          <cell r="J1316">
            <v>13.65</v>
          </cell>
          <cell r="L1316" t="str">
            <v>Servicio</v>
          </cell>
          <cell r="O1316" t="str">
            <v>Publicidad para decoración de balcones y ventanas, con motivo de la celebración de la Romería de San Benito 2019 durante los días desde el 03 al 31 de julio de 2019</v>
          </cell>
        </row>
        <row r="1317">
          <cell r="A1317">
            <v>2019030788</v>
          </cell>
          <cell r="C1317" t="str">
            <v>B38529780</v>
          </cell>
          <cell r="D1317" t="str">
            <v>LITOGRAFIA TRUJILLO, S.L.U.</v>
          </cell>
          <cell r="F1317">
            <v>43727</v>
          </cell>
          <cell r="G1317">
            <v>22462000</v>
          </cell>
          <cell r="I1317">
            <v>5654.5</v>
          </cell>
          <cell r="J1317">
            <v>367.54</v>
          </cell>
          <cell r="L1317" t="str">
            <v>servicio</v>
          </cell>
          <cell r="O1317" t="str">
            <v>Publicidad, desde el 03 al 31 de julio de 2019 con motivo de la celebración de las Fiestas de San Benito 2019</v>
          </cell>
        </row>
        <row r="1318">
          <cell r="A1318">
            <v>2019030796</v>
          </cell>
          <cell r="C1318" t="str">
            <v>F85415040</v>
          </cell>
          <cell r="D1318" t="str">
            <v>MUSICOS UNIDOS S.XXI S COOP MAD</v>
          </cell>
          <cell r="F1318">
            <v>43727</v>
          </cell>
          <cell r="G1318">
            <v>92312240</v>
          </cell>
          <cell r="I1318">
            <v>2400</v>
          </cell>
          <cell r="J1318">
            <v>0</v>
          </cell>
          <cell r="L1318" t="str">
            <v>servicio</v>
          </cell>
          <cell r="O1318" t="str">
            <v>Actuación del Grupo José Yeray, el día 05 de julio de 2019, con motivo de la celebración del Acto del Pregón y Elección de la Romera Mayor en las Fiestas de San Benito</v>
          </cell>
        </row>
        <row r="1319">
          <cell r="A1319">
            <v>2019030804</v>
          </cell>
          <cell r="C1319" t="str">
            <v>G38457289</v>
          </cell>
          <cell r="D1319" t="str">
            <v>GRUPO FOLKLÓRICO ISOGUE</v>
          </cell>
          <cell r="F1319">
            <v>43728</v>
          </cell>
          <cell r="G1319">
            <v>92312240</v>
          </cell>
          <cell r="I1319">
            <v>300</v>
          </cell>
          <cell r="J1319">
            <v>0</v>
          </cell>
          <cell r="L1319" t="str">
            <v>servicio</v>
          </cell>
          <cell r="O1319" t="str">
            <v>Actuación del Grupo Folklórico Isogue, el día 06 de julio de 2019, con motivo de la celebración de la Elección de la Romera Infantil y de Mayores de la Romería de San Benito</v>
          </cell>
        </row>
        <row r="1320">
          <cell r="A1320">
            <v>2019030826</v>
          </cell>
          <cell r="C1320" t="str">
            <v>54047681G</v>
          </cell>
          <cell r="D1320" t="str">
            <v>FERNANDO CRUZ DIAZ</v>
          </cell>
          <cell r="F1320">
            <v>43731</v>
          </cell>
          <cell r="G1320">
            <v>92312240</v>
          </cell>
          <cell r="I1320">
            <v>3500</v>
          </cell>
          <cell r="J1320">
            <v>0</v>
          </cell>
          <cell r="L1320" t="str">
            <v>servicio</v>
          </cell>
          <cell r="O1320" t="str">
            <v>Actuación musical, el día 07 de julio de 2019, con motivo de la celebración del homenaje a Pedro Molina</v>
          </cell>
        </row>
        <row r="1321">
          <cell r="A1321">
            <v>2019030857</v>
          </cell>
          <cell r="C1321" t="str">
            <v>B38032207</v>
          </cell>
          <cell r="D1321" t="str">
            <v>PIROTECNIA HERMANOS TOSTE, S.L.</v>
          </cell>
          <cell r="F1321">
            <v>43728</v>
          </cell>
          <cell r="G1321">
            <v>92360000</v>
          </cell>
          <cell r="I1321">
            <v>291.26</v>
          </cell>
          <cell r="J1321">
            <v>8.74</v>
          </cell>
          <cell r="L1321" t="str">
            <v>suministro</v>
          </cell>
          <cell r="O1321" t="str">
            <v>Suministro de castillo de fuegos, el día 11 de julio de 2019, con motivo de la celebración de las Fiestas en Honor a San Benito</v>
          </cell>
        </row>
        <row r="1322">
          <cell r="A1322">
            <v>2019030891</v>
          </cell>
          <cell r="C1322" t="str">
            <v>B38032207</v>
          </cell>
          <cell r="D1322" t="str">
            <v>PIROTECNIA HERMANOS TOSTE, S.L.</v>
          </cell>
          <cell r="F1322">
            <v>43731</v>
          </cell>
          <cell r="G1322">
            <v>92360000</v>
          </cell>
          <cell r="I1322">
            <v>970.87</v>
          </cell>
          <cell r="J1322">
            <v>29.13</v>
          </cell>
          <cell r="L1322" t="str">
            <v>suministro</v>
          </cell>
          <cell r="O1322" t="str">
            <v>Suministro de castillo de fuego, el día 13 de julio de 2019, con motivo de la celebración de las Fiestas en Honor a San Benito</v>
          </cell>
        </row>
        <row r="1323">
          <cell r="A1323">
            <v>2019030917</v>
          </cell>
          <cell r="C1323" t="str">
            <v>B38032207</v>
          </cell>
          <cell r="D1323" t="str">
            <v>PIROTECNIA HERMANOS TOSTE, S.L.</v>
          </cell>
          <cell r="F1323">
            <v>43728</v>
          </cell>
          <cell r="G1323">
            <v>92360000</v>
          </cell>
          <cell r="I1323">
            <v>291.26</v>
          </cell>
          <cell r="J1323">
            <v>8.74</v>
          </cell>
          <cell r="L1323" t="str">
            <v>suministro</v>
          </cell>
          <cell r="O1323" t="str">
            <v>Suministro de castillo de fuego, el día 13 de julio de 2019, con motivo de la celebración de las Fiestas de Jóver</v>
          </cell>
        </row>
        <row r="1324">
          <cell r="A1324">
            <v>2019031139</v>
          </cell>
          <cell r="C1324" t="str">
            <v>B38825733</v>
          </cell>
          <cell r="D1324" t="str">
            <v>GUAJARA AVENTURA, S.L.N.E.</v>
          </cell>
          <cell r="F1324">
            <v>43727</v>
          </cell>
          <cell r="G1324">
            <v>92320000</v>
          </cell>
          <cell r="I1324">
            <v>2310</v>
          </cell>
          <cell r="J1324">
            <v>150.15</v>
          </cell>
          <cell r="L1324" t="str">
            <v>servicio</v>
          </cell>
          <cell r="O1324" t="str">
            <v>SERVICIO DE ALQUILER DE CARPA, STAND INFORMATIVO Y CASTILLO HINCHABLE PARA LAS FIESTAS DE SAN BENITO A CELEBRAR DESDE EL DÍA 6 DE JULIO HASTA EL DÍA 14 DE JULIO DE 2019.</v>
          </cell>
        </row>
        <row r="1325">
          <cell r="A1325">
            <v>2019031161</v>
          </cell>
          <cell r="C1325" t="str">
            <v>51779497B</v>
          </cell>
          <cell r="D1325" t="str">
            <v>ALFREDO MORE SILVA</v>
          </cell>
          <cell r="F1325">
            <v>43728</v>
          </cell>
          <cell r="G1325">
            <v>32300000</v>
          </cell>
          <cell r="I1325">
            <v>1500</v>
          </cell>
          <cell r="J1325">
            <v>97.5</v>
          </cell>
          <cell r="L1325" t="str">
            <v>servicio</v>
          </cell>
          <cell r="O1325" t="str">
            <v>SERVICIO DE PRESENTACIÓN PARA LA ELECCIÓN DE LAS ROMERA INFANTIL, ROMERA DE LATERCERA EDAD Y ROMERA MAYOR DE LAS FIESTAS DE SAN BENITO, CELEBRADA EN EL TEATRO LEAL EL DÍA 6 DE JULIO DE 2019.</v>
          </cell>
        </row>
        <row r="1326">
          <cell r="A1326">
            <v>2019031180</v>
          </cell>
          <cell r="C1326" t="str">
            <v>78626488E</v>
          </cell>
          <cell r="D1326" t="str">
            <v>CARLA AFONSO RIVERO</v>
          </cell>
          <cell r="F1326">
            <v>43728</v>
          </cell>
          <cell r="G1326">
            <v>3121210</v>
          </cell>
          <cell r="I1326">
            <v>3990</v>
          </cell>
          <cell r="J1326">
            <v>0</v>
          </cell>
          <cell r="L1326" t="str">
            <v>servicio</v>
          </cell>
          <cell r="O1326" t="str">
            <v>SERVICIO DE DECORACIÓN FLORAL PARA LAS FIESTAS DE SAN BENITO.</v>
          </cell>
        </row>
        <row r="1327">
          <cell r="A1327">
            <v>2019031265</v>
          </cell>
          <cell r="C1327" t="str">
            <v>G76654649</v>
          </cell>
          <cell r="D1327" t="str">
            <v>ASOCIACIÓN MÚSICO CULTURAL ANIAGUA</v>
          </cell>
          <cell r="F1327">
            <v>43728</v>
          </cell>
          <cell r="G1327">
            <v>92312240</v>
          </cell>
          <cell r="I1327">
            <v>500</v>
          </cell>
          <cell r="J1327">
            <v>0</v>
          </cell>
          <cell r="L1327" t="str">
            <v>servicio</v>
          </cell>
          <cell r="O1327" t="str">
            <v>Actuación de la Asociación Músico Cultural Aniagua, el 11 de julio de 2019, con motivo de la celebración de las Fiestas de San Benito en la Ofrenda al Santo.</v>
          </cell>
        </row>
        <row r="1328">
          <cell r="A1328">
            <v>2019031368</v>
          </cell>
          <cell r="C1328" t="str">
            <v>G38265153</v>
          </cell>
          <cell r="D1328" t="str">
            <v>ASOCIACION CULTURAL ARRAIGO</v>
          </cell>
          <cell r="F1328">
            <v>43727</v>
          </cell>
          <cell r="G1328">
            <v>92312240</v>
          </cell>
          <cell r="I1328">
            <v>300</v>
          </cell>
          <cell r="J1328">
            <v>0</v>
          </cell>
          <cell r="L1328" t="str">
            <v>servicio</v>
          </cell>
          <cell r="O1328" t="str">
            <v>actuación musical de la Asociación Cultural Arraigo, el 09 de julio de 2019, con motivo de la celebración del Acto de Artes y Oficios de San Benito</v>
          </cell>
        </row>
        <row r="1329">
          <cell r="A1329">
            <v>2019031388</v>
          </cell>
          <cell r="C1329" t="str">
            <v>B38509436</v>
          </cell>
          <cell r="D1329" t="str">
            <v>JACARANDA PRODUCCIONES, S.L.</v>
          </cell>
          <cell r="F1329">
            <v>43727</v>
          </cell>
          <cell r="G1329">
            <v>92312240</v>
          </cell>
          <cell r="I1329">
            <v>2500</v>
          </cell>
          <cell r="J1329">
            <v>162.5</v>
          </cell>
          <cell r="L1329" t="str">
            <v>servicio</v>
          </cell>
          <cell r="O1329" t="str">
            <v>Actuación del Grupo Tintillo, el día 05 de julio de 2019, con motivo de la Elección de la Romera de San Benito en el Teatro Leal</v>
          </cell>
        </row>
        <row r="1330">
          <cell r="A1330">
            <v>2019031513</v>
          </cell>
          <cell r="C1330" t="str">
            <v>B38940409</v>
          </cell>
          <cell r="D1330" t="str">
            <v>GUZMAN GONZALEZ JOYEROS, S.L.</v>
          </cell>
          <cell r="F1330">
            <v>43727</v>
          </cell>
          <cell r="G1330">
            <v>92312240</v>
          </cell>
          <cell r="I1330">
            <v>1538.5</v>
          </cell>
          <cell r="J1330">
            <v>0</v>
          </cell>
          <cell r="L1330" t="str">
            <v>servicio</v>
          </cell>
          <cell r="O1330" t="str">
            <v>Tripodes, cuadro de música, placas de metal plateado, chapas grabadas y grabados con dibujo de la Torre, los días 05 al 07 de julio de 2019, con motivo de la celebración de la Elección de la Romera en la Romería de San Benito Abad 2019</v>
          </cell>
        </row>
        <row r="1331">
          <cell r="A1331">
            <v>2019031533</v>
          </cell>
          <cell r="C1331" t="str">
            <v>B76786573</v>
          </cell>
          <cell r="D1331" t="str">
            <v>MUSICA Y GESTION, S.L.</v>
          </cell>
          <cell r="F1331">
            <v>43727</v>
          </cell>
          <cell r="G1331">
            <v>79952000</v>
          </cell>
          <cell r="I1331">
            <v>1950</v>
          </cell>
          <cell r="J1331">
            <v>126.75</v>
          </cell>
          <cell r="L1331" t="str">
            <v>servicio</v>
          </cell>
          <cell r="O1331" t="str">
            <v>SERVICIO DE PRODUCCIÓN Y REGIDURIA DE LOS DISTINTOS ACTOS DE LAS FIESTAS DE SAN BENITO ABAD 2019, CELEBRADO DESDE EL DÍA 2 HASTA DEL DÍA 8 DE JULIO DE 2019.</v>
          </cell>
        </row>
        <row r="1332">
          <cell r="A1332">
            <v>2019031545</v>
          </cell>
          <cell r="C1332" t="str">
            <v>B76503408</v>
          </cell>
          <cell r="D1332" t="str">
            <v>DIAZOMA, S.L.</v>
          </cell>
          <cell r="F1332">
            <v>43731</v>
          </cell>
          <cell r="G1332">
            <v>79952000</v>
          </cell>
          <cell r="I1332">
            <v>1953</v>
          </cell>
          <cell r="J1332">
            <v>126.95</v>
          </cell>
          <cell r="L1332" t="str">
            <v>servicio</v>
          </cell>
          <cell r="O1332" t="str">
            <v>SERVICIO DE ACOMODADORS Y JEFE DE SALA PARA LOS ACTOS DE LA ROMERÍA DE SAN BENITO DESDE EL 5 DE JULIO HASTA EL DÍA 10 DE JULIO DE 2019.</v>
          </cell>
        </row>
        <row r="1333">
          <cell r="A1333">
            <v>2019031553</v>
          </cell>
          <cell r="C1333" t="str">
            <v>B38940409</v>
          </cell>
          <cell r="D1333" t="str">
            <v>GUZMAN GONZALEZ JOYEROS, S.L.</v>
          </cell>
          <cell r="F1333">
            <v>43728</v>
          </cell>
          <cell r="G1333">
            <v>92312240</v>
          </cell>
          <cell r="I1333">
            <v>965</v>
          </cell>
          <cell r="J1333">
            <v>0</v>
          </cell>
          <cell r="L1333" t="str">
            <v>servicio</v>
          </cell>
          <cell r="O1333" t="str">
            <v>Espiga de plata de ley con baño de oro, los días 05 al 13 de julio de 2019, con motivo de la celebración del Concurso de Coplas de la Romería de San Benito Abad 2019</v>
          </cell>
        </row>
        <row r="1334">
          <cell r="A1334">
            <v>2019031860</v>
          </cell>
          <cell r="C1334" t="str">
            <v>78626488E</v>
          </cell>
          <cell r="D1334" t="str">
            <v>CARLA AFONSO RIVERO</v>
          </cell>
          <cell r="F1334">
            <v>43728</v>
          </cell>
          <cell r="G1334">
            <v>3121210</v>
          </cell>
          <cell r="I1334">
            <v>950</v>
          </cell>
          <cell r="J1334">
            <v>0</v>
          </cell>
          <cell r="L1334" t="str">
            <v>servicio</v>
          </cell>
          <cell r="O1334" t="str">
            <v>Decoración institucional de la fachada principal del ayuntamiento, los días desde el 04 al 21 de julio de 2019, con motivo de la celebración de las Fiestas de San Benito 2019</v>
          </cell>
        </row>
        <row r="1335">
          <cell r="A1335">
            <v>2019031936</v>
          </cell>
          <cell r="C1335" t="str">
            <v>G38232195</v>
          </cell>
          <cell r="D1335" t="str">
            <v>GRUPO FOLCLORICO VERODE</v>
          </cell>
          <cell r="F1335">
            <v>43728</v>
          </cell>
          <cell r="G1335">
            <v>92312240</v>
          </cell>
          <cell r="I1335">
            <v>1000</v>
          </cell>
          <cell r="J1335">
            <v>0</v>
          </cell>
          <cell r="L1335" t="str">
            <v>servicio</v>
          </cell>
          <cell r="O1335" t="str">
            <v>actuación del Grupo Folklórico Verode, el 06 de julio de 2019, con motivo de la celebración de la Elección de la Romera Infantil y de la Tercera Edad en las Fiestas de San Benito 2019.</v>
          </cell>
        </row>
        <row r="1336">
          <cell r="A1336">
            <v>2019031941</v>
          </cell>
          <cell r="C1336" t="str">
            <v>B38590626</v>
          </cell>
          <cell r="D1336" t="str">
            <v>SONORA OLIMPIA, S.L.</v>
          </cell>
          <cell r="F1336">
            <v>43728</v>
          </cell>
          <cell r="G1336">
            <v>92312240</v>
          </cell>
          <cell r="I1336">
            <v>1750</v>
          </cell>
          <cell r="J1336">
            <v>113.75</v>
          </cell>
          <cell r="L1336" t="str">
            <v>servicio</v>
          </cell>
          <cell r="O1336" t="str">
            <v>Actuación de la Orquesta Sonora Olympia, el 12 de julio de 2019, con motivo de la celebración de las Fiestas de San Benito 2019</v>
          </cell>
        </row>
        <row r="1337">
          <cell r="A1337">
            <v>2019031954</v>
          </cell>
          <cell r="C1337" t="str">
            <v>A38434411</v>
          </cell>
          <cell r="D1337" t="str">
            <v>ALTALAY 7, S.A.</v>
          </cell>
          <cell r="F1337">
            <v>43728</v>
          </cell>
          <cell r="G1337">
            <v>63700000</v>
          </cell>
          <cell r="I1337">
            <v>144.6</v>
          </cell>
          <cell r="J1337">
            <v>9.4</v>
          </cell>
          <cell r="L1337" t="str">
            <v>servicio</v>
          </cell>
          <cell r="O1337" t="str">
            <v>ALOJAMIENTO DE JOSÉ YERAY RODRÍGUEZ QUINTANA, LOS DÍAS 05 AL 08 DE JULIO DE 2019, CON MOTIVO DE LA CELEBRACIÓN DE LA ELECCIÓN DE LA ROMERA MAYOR Y PREGÓN Y DEL II MEMORIAL PEDRO MOLINA</v>
          </cell>
        </row>
        <row r="1338">
          <cell r="A1338">
            <v>2019031963</v>
          </cell>
          <cell r="C1338" t="str">
            <v>54047681G</v>
          </cell>
          <cell r="D1338" t="str">
            <v>FERNANDO CRUZ DIAZ</v>
          </cell>
          <cell r="F1338">
            <v>43728</v>
          </cell>
          <cell r="G1338">
            <v>92312240</v>
          </cell>
          <cell r="I1338">
            <v>1612.9</v>
          </cell>
          <cell r="J1338">
            <v>0</v>
          </cell>
          <cell r="L1338" t="str">
            <v>servicio</v>
          </cell>
          <cell r="O1338" t="str">
            <v>Actuación del espectáculo Encuentro Siete Islas, el 13 de julio de 2019, con motivo de la celebración de las Fiestas de San Benito Abad 2019</v>
          </cell>
        </row>
        <row r="1339">
          <cell r="A1339">
            <v>2019031976</v>
          </cell>
          <cell r="C1339" t="str">
            <v>G38233938</v>
          </cell>
          <cell r="D1339" t="str">
            <v>AGRUPACION FOLKLORICA SAN BENITO</v>
          </cell>
          <cell r="F1339">
            <v>43728</v>
          </cell>
          <cell r="G1339">
            <v>92312240</v>
          </cell>
          <cell r="I1339">
            <v>500</v>
          </cell>
          <cell r="J1339">
            <v>0</v>
          </cell>
          <cell r="L1339" t="str">
            <v>servicio</v>
          </cell>
          <cell r="O1339" t="str">
            <v>Actuación de la Agrupación Folklórica San Benito, el día 14 de julio de 2019, con motivo de la celebración de la Romería de San Benito 2019</v>
          </cell>
        </row>
        <row r="1340">
          <cell r="A1340">
            <v>2019032032</v>
          </cell>
          <cell r="C1340" t="str">
            <v>G76564384</v>
          </cell>
          <cell r="D1340" t="str">
            <v>ASOCIACION FOLKLORICA HERMANOS DE MILAN</v>
          </cell>
          <cell r="F1340">
            <v>43728</v>
          </cell>
          <cell r="G1340">
            <v>92312240</v>
          </cell>
          <cell r="I1340">
            <v>300</v>
          </cell>
          <cell r="J1340">
            <v>0</v>
          </cell>
          <cell r="L1340" t="str">
            <v>servicio</v>
          </cell>
          <cell r="O1340" t="str">
            <v>Actuación de la Asociación Folklórica Hermanos de Milán, el día 12 de julio de 2019, con motivo de la celebración de las Fiestas del Carmen de Jóver en Tejina.</v>
          </cell>
        </row>
        <row r="1341">
          <cell r="A1341">
            <v>2019032062</v>
          </cell>
          <cell r="C1341" t="str">
            <v>B38067591</v>
          </cell>
          <cell r="D1341" t="str">
            <v>TRANSPORTE LA MERCED CANARIA, S.L.</v>
          </cell>
          <cell r="F1341">
            <v>43728</v>
          </cell>
          <cell r="G1341">
            <v>60140000</v>
          </cell>
          <cell r="I1341">
            <v>1300</v>
          </cell>
          <cell r="J1341">
            <v>39</v>
          </cell>
          <cell r="L1341" t="str">
            <v>servicio</v>
          </cell>
          <cell r="O1341" t="str">
            <v>Transporte de varias Danzas, el día 07 de julio de 2019, con motivo de la celebración del II Pasacalle de Danzas San Benito Abad 2019</v>
          </cell>
        </row>
        <row r="1342">
          <cell r="A1342">
            <v>2019032086</v>
          </cell>
          <cell r="C1342" t="str">
            <v>G38261558</v>
          </cell>
          <cell r="D1342" t="str">
            <v>ASOCIACION FOLKLORICA UNIVERSITARIA</v>
          </cell>
          <cell r="F1342">
            <v>43728</v>
          </cell>
          <cell r="G1342">
            <v>92312240</v>
          </cell>
          <cell r="I1342">
            <v>600</v>
          </cell>
          <cell r="J1342">
            <v>0</v>
          </cell>
          <cell r="L1342" t="str">
            <v>servicio</v>
          </cell>
          <cell r="O1342" t="str">
            <v>Actuación de la Asociación Folklórica Universitaria, el 12 de julio de 2019, con motivo de la celebración del Baile de Magos de San Benito Abad 2019</v>
          </cell>
        </row>
        <row r="1343">
          <cell r="A1343">
            <v>2019032313</v>
          </cell>
          <cell r="C1343" t="str">
            <v>G38279311</v>
          </cell>
          <cell r="D1343" t="str">
            <v>ASOCIACIÓN DE VECINOS CUEVAS DE LINO EL BATÁN</v>
          </cell>
          <cell r="F1343">
            <v>43731</v>
          </cell>
          <cell r="G1343">
            <v>92312240</v>
          </cell>
          <cell r="I1343">
            <v>300</v>
          </cell>
          <cell r="J1343">
            <v>0</v>
          </cell>
          <cell r="L1343" t="str">
            <v>servicio</v>
          </cell>
          <cell r="O1343" t="str">
            <v>Actuación de la Parranda El Batán Cuevas de Lino, el día 12 de julio de 2019, con motivo de la celebración del Baile de Magos de San Benito 2019.</v>
          </cell>
        </row>
        <row r="1344">
          <cell r="A1344">
            <v>2019032337</v>
          </cell>
          <cell r="C1344" t="str">
            <v>G76508183</v>
          </cell>
          <cell r="D1344" t="str">
            <v>DANZA GUAMASA</v>
          </cell>
          <cell r="F1344">
            <v>43731</v>
          </cell>
          <cell r="G1344">
            <v>92312240</v>
          </cell>
          <cell r="I1344">
            <v>300</v>
          </cell>
          <cell r="J1344">
            <v>0</v>
          </cell>
          <cell r="L1344" t="str">
            <v>servicio</v>
          </cell>
          <cell r="O1344" t="str">
            <v>Actuación de Danza Guamasa, el día 13 de julio de 2019, con motivo de la celebración de la Procesión de San Benito.</v>
          </cell>
        </row>
        <row r="1345">
          <cell r="A1345">
            <v>2019032343</v>
          </cell>
          <cell r="C1345" t="str">
            <v>G76508183</v>
          </cell>
          <cell r="D1345" t="str">
            <v>DANZA GUAMASA</v>
          </cell>
          <cell r="F1345">
            <v>43732</v>
          </cell>
          <cell r="G1345">
            <v>92312240</v>
          </cell>
          <cell r="I1345">
            <v>300</v>
          </cell>
          <cell r="J1345">
            <v>0</v>
          </cell>
          <cell r="L1345" t="str">
            <v>servicio</v>
          </cell>
          <cell r="O1345" t="str">
            <v>Servicio de actuación de Danza Guamasa, el día 14 de julio de 2019, con motivo de la celebración de la Romería de San Benito.</v>
          </cell>
        </row>
        <row r="1346">
          <cell r="A1346">
            <v>2019032417</v>
          </cell>
          <cell r="C1346" t="str">
            <v>G38635983</v>
          </cell>
          <cell r="D1346" t="str">
            <v>ASOCIACION DE MAYORES ENRIQUE RUMEU</v>
          </cell>
          <cell r="F1346">
            <v>43732</v>
          </cell>
          <cell r="G1346">
            <v>92312240</v>
          </cell>
          <cell r="I1346">
            <v>300</v>
          </cell>
          <cell r="J1346">
            <v>0</v>
          </cell>
          <cell r="L1346" t="str">
            <v>servicio</v>
          </cell>
          <cell r="O1346" t="str">
            <v>servicio de actuación de la Agrupación Hogar del Pensionista Padre Anchieta, el día 14 de julio de 2019, con motivo de la celebración de la Romería de San Benito Abad</v>
          </cell>
        </row>
        <row r="1347">
          <cell r="A1347">
            <v>2019032485</v>
          </cell>
          <cell r="C1347" t="str">
            <v>G38457289</v>
          </cell>
          <cell r="D1347" t="str">
            <v>GRUPO FOLKLÓRICO ISOGUE</v>
          </cell>
          <cell r="F1347">
            <v>43732</v>
          </cell>
          <cell r="G1347">
            <v>92312240</v>
          </cell>
          <cell r="I1347">
            <v>300</v>
          </cell>
          <cell r="J1347">
            <v>0</v>
          </cell>
          <cell r="L1347" t="str">
            <v>servicio</v>
          </cell>
          <cell r="O1347" t="str">
            <v>Actuación del Grupo Folklórico Isogue, el día 14 de julio de 2019, con motivo de la celebración de la Romería de San Benito Abad.</v>
          </cell>
        </row>
        <row r="1348">
          <cell r="A1348">
            <v>2019032547</v>
          </cell>
          <cell r="C1348" t="str">
            <v>G38265153</v>
          </cell>
          <cell r="D1348" t="str">
            <v>ASOCIACION CULTURAL ARRAIGO</v>
          </cell>
          <cell r="F1348">
            <v>43728</v>
          </cell>
          <cell r="G1348">
            <v>92312240</v>
          </cell>
          <cell r="I1348">
            <v>600</v>
          </cell>
          <cell r="J1348">
            <v>0</v>
          </cell>
          <cell r="L1348" t="str">
            <v>servicio</v>
          </cell>
          <cell r="O1348" t="str">
            <v>Actuación musical de la Asociación Cultural Arraigo, el día 14 de julio de 2019, en la Misa Canaria y en la Romería de San Benito Abad.</v>
          </cell>
        </row>
        <row r="1349">
          <cell r="A1349">
            <v>2019032553</v>
          </cell>
          <cell r="C1349" t="str">
            <v>G38528279</v>
          </cell>
          <cell r="D1349" t="str">
            <v>ASOCIACION CLUB DE MAYORES TEOBALDO POWER LAS MERCEDES</v>
          </cell>
          <cell r="F1349">
            <v>43732</v>
          </cell>
          <cell r="G1349">
            <v>92312240</v>
          </cell>
          <cell r="I1349">
            <v>300</v>
          </cell>
          <cell r="J1349">
            <v>0</v>
          </cell>
          <cell r="L1349" t="str">
            <v>servicio</v>
          </cell>
          <cell r="O1349" t="str">
            <v>Actuación musical del Grupo Rondalla Centro de Mayores Teobaldo Power Las Mercedes, el día 14 de julio de 2019, con motivo de la celebración de la Romería de San Benito Abad.</v>
          </cell>
        </row>
        <row r="1350">
          <cell r="A1350">
            <v>2019032645</v>
          </cell>
          <cell r="C1350" t="str">
            <v>G76569136</v>
          </cell>
          <cell r="D1350" t="str">
            <v>ASOCIACION MUSICAL PARRANDA IXEMAD</v>
          </cell>
          <cell r="F1350">
            <v>43732</v>
          </cell>
          <cell r="G1350">
            <v>92312240</v>
          </cell>
          <cell r="I1350">
            <v>900</v>
          </cell>
          <cell r="J1350">
            <v>0</v>
          </cell>
          <cell r="L1350" t="str">
            <v>servicio</v>
          </cell>
          <cell r="O1350" t="str">
            <v>Actuación de la Asociación Musical Parranda Ixemad, en el Baile de Magos, el día 12 de julio de 2019, con motivo de la celebración de las Fiestas de San Benito Abad 2019</v>
          </cell>
        </row>
        <row r="1351">
          <cell r="A1351">
            <v>2019032659</v>
          </cell>
          <cell r="C1351" t="str">
            <v>G38796843</v>
          </cell>
          <cell r="D1351" t="str">
            <v>ASOCIACION FOLKLORICA ALBORADA CANARIA</v>
          </cell>
          <cell r="F1351">
            <v>43732</v>
          </cell>
          <cell r="G1351">
            <v>92312240</v>
          </cell>
          <cell r="I1351">
            <v>300</v>
          </cell>
          <cell r="J1351">
            <v>0</v>
          </cell>
          <cell r="L1351" t="str">
            <v>servicio</v>
          </cell>
          <cell r="O1351" t="str">
            <v>Actuación de la agrupación folklórica Alborada Canaria, el día 14 de julio de 2019, con motivo de la celebración de la Romería de San Benito Abad</v>
          </cell>
        </row>
        <row r="1352">
          <cell r="A1352">
            <v>2019032726</v>
          </cell>
          <cell r="C1352" t="str">
            <v>G38425021</v>
          </cell>
          <cell r="D1352" t="str">
            <v>AGRUPACION FOLKLORICA ARIFERINT</v>
          </cell>
          <cell r="F1352">
            <v>43728</v>
          </cell>
          <cell r="G1352">
            <v>92312240</v>
          </cell>
          <cell r="I1352">
            <v>300</v>
          </cell>
          <cell r="J1352">
            <v>0</v>
          </cell>
          <cell r="L1352" t="str">
            <v>servicio</v>
          </cell>
          <cell r="O1352" t="str">
            <v>Actuación de la Agrupación Folklórica Ariferint, el día 14 de julio de 2019, con motivo de la celebración de la Romería de San Benito.</v>
          </cell>
        </row>
        <row r="1353">
          <cell r="A1353">
            <v>2019032739</v>
          </cell>
          <cell r="C1353" t="str">
            <v>B38902516</v>
          </cell>
          <cell r="D1353" t="str">
            <v>SONOTEC TEJINA, S.L.</v>
          </cell>
          <cell r="F1353">
            <v>43731</v>
          </cell>
          <cell r="G1353">
            <v>92320000</v>
          </cell>
          <cell r="I1353">
            <v>1491</v>
          </cell>
          <cell r="J1353">
            <v>0</v>
          </cell>
          <cell r="L1353" t="str">
            <v>servicio</v>
          </cell>
          <cell r="O1353" t="str">
            <v>Montaje de escenario, los días 13 y 14 de julio de 2019, en la Calle Marquéz de Celada, con motivo de la celebración de la Romería de San Benito.</v>
          </cell>
        </row>
        <row r="1354">
          <cell r="A1354">
            <v>2019032775</v>
          </cell>
          <cell r="C1354" t="str">
            <v>B38342291</v>
          </cell>
          <cell r="D1354" t="str">
            <v>PRODUCCIONES XENOX,S.L.</v>
          </cell>
          <cell r="F1354">
            <v>43733</v>
          </cell>
          <cell r="G1354">
            <v>32300000</v>
          </cell>
          <cell r="I1354">
            <v>692.25</v>
          </cell>
          <cell r="J1354">
            <v>0</v>
          </cell>
          <cell r="L1354" t="str">
            <v>servicio</v>
          </cell>
          <cell r="O1354" t="str">
            <v>PRESENTACIÓN DEL ACTO DEL FESTIVAL ENTRE ISLAS, EL DÍA 13 DE JULIO DE 2019, EN LA PLAZA DE LA CONCEPCIÓN CON MOTIVO DE LA CELEBRACIÓN DE LAS FIESTAS DE SAN BENITO ABAD 2019.</v>
          </cell>
        </row>
        <row r="1355">
          <cell r="A1355">
            <v>2019032858</v>
          </cell>
          <cell r="C1355" t="str">
            <v>G38552675</v>
          </cell>
          <cell r="D1355" t="str">
            <v>ASOCIACION CULTURAL BANDA DE CORNETAS Y TAMBORES SAN MIGUEL DE LA LAGUNA</v>
          </cell>
          <cell r="F1355">
            <v>43733</v>
          </cell>
          <cell r="G1355">
            <v>92312240</v>
          </cell>
          <cell r="I1355">
            <v>350</v>
          </cell>
          <cell r="J1355">
            <v>0</v>
          </cell>
          <cell r="L1355" t="str">
            <v>servicio</v>
          </cell>
          <cell r="O1355" t="str">
            <v>Actuación de la Banda de Cornetas y Tambores San Miguel de La Laguna, el 13 de julio de 2019, con motivo de la celebración de las Fiestas de San Benito Abad</v>
          </cell>
        </row>
        <row r="1356">
          <cell r="A1356">
            <v>2019032864</v>
          </cell>
          <cell r="C1356" t="str">
            <v>B38840021</v>
          </cell>
          <cell r="D1356" t="str">
            <v>CARNOMESANIA, S.L.</v>
          </cell>
          <cell r="F1356">
            <v>43734</v>
          </cell>
          <cell r="G1356">
            <v>39311000</v>
          </cell>
          <cell r="I1356">
            <v>450</v>
          </cell>
          <cell r="J1356">
            <v>29.25</v>
          </cell>
          <cell r="L1356" t="str">
            <v>servicio</v>
          </cell>
          <cell r="O1356" t="str">
            <v>Catering para las 3 candidatas, el 12 de julio de 2019, con motivo de la celebración del Baile de Magos de las Fiestas de San Benito</v>
          </cell>
        </row>
        <row r="1357">
          <cell r="A1357">
            <v>2019032879</v>
          </cell>
          <cell r="C1357" t="str">
            <v>B38840021</v>
          </cell>
          <cell r="D1357" t="str">
            <v>CARNOMESANIA, S.L.</v>
          </cell>
          <cell r="F1357">
            <v>43734</v>
          </cell>
          <cell r="G1357">
            <v>39311000</v>
          </cell>
          <cell r="I1357">
            <v>870</v>
          </cell>
          <cell r="J1357">
            <v>56.55</v>
          </cell>
          <cell r="L1357" t="str">
            <v>servicio</v>
          </cell>
          <cell r="O1357" t="str">
            <v>Catering para las 3 carretas de las candidatas, el 14 de julio de 2019, con motivo de la celebración de la Romería de las Fiestas de San Benito.</v>
          </cell>
        </row>
        <row r="1358">
          <cell r="A1358">
            <v>2019032898</v>
          </cell>
          <cell r="C1358" t="str">
            <v>78409183K</v>
          </cell>
          <cell r="D1358" t="str">
            <v>MARÍA JOSÉ DÉVORA GONZÁLEZ</v>
          </cell>
          <cell r="F1358">
            <v>43734</v>
          </cell>
          <cell r="G1358">
            <v>51313000</v>
          </cell>
          <cell r="I1358">
            <v>7920</v>
          </cell>
          <cell r="J1358">
            <v>514.79999999999995</v>
          </cell>
          <cell r="L1358" t="str">
            <v>servicio</v>
          </cell>
          <cell r="O1358" t="str">
            <v>Alquiler, montaje y desmontaje de sonido, durante los días 09, 11, 12, 13, 19 y 20 de julio de 2019, con motivo de la celebración de los actos de las Fiestas de San Benito Abad 2019.</v>
          </cell>
        </row>
        <row r="1359">
          <cell r="A1359">
            <v>2019032915</v>
          </cell>
          <cell r="C1359" t="str">
            <v>B38649703</v>
          </cell>
          <cell r="D1359" t="str">
            <v>CARROS PUBLICIDAD, S.L.</v>
          </cell>
          <cell r="F1359">
            <v>43733</v>
          </cell>
          <cell r="G1359">
            <v>19200000</v>
          </cell>
          <cell r="I1359">
            <v>3288.75</v>
          </cell>
          <cell r="J1359">
            <v>213.77</v>
          </cell>
          <cell r="L1359" t="str">
            <v>suministro</v>
          </cell>
          <cell r="O1359" t="str">
            <v>Metros de tela para la decoración de los escenarios y calles, los días desde el 03 al 31 de julio de 2019, con motivo de la celebración de las Fiestas de San Benito 2019</v>
          </cell>
        </row>
        <row r="1360">
          <cell r="A1360">
            <v>2019032931</v>
          </cell>
          <cell r="C1360" t="str">
            <v>B38649703</v>
          </cell>
          <cell r="D1360" t="str">
            <v>CARROS PUBLICIDAD, S.L.</v>
          </cell>
          <cell r="F1360">
            <v>43734</v>
          </cell>
          <cell r="G1360">
            <v>19200000</v>
          </cell>
          <cell r="I1360">
            <v>2625</v>
          </cell>
          <cell r="J1360">
            <v>170.63</v>
          </cell>
          <cell r="L1360" t="str">
            <v>suministro</v>
          </cell>
          <cell r="O1360" t="str">
            <v>Banderas para las distintas fiestas, los días desde el 03 al 31 de julio de 2019, con motivo de la celebración de la Romería de San Benito y las Fiestas de los Barrios del municipio.</v>
          </cell>
        </row>
        <row r="1361">
          <cell r="A1361">
            <v>2019033041</v>
          </cell>
          <cell r="C1361" t="str">
            <v>J76775873</v>
          </cell>
          <cell r="D1361" t="str">
            <v>EVENTOS Y SOLUCIONES ESTRUCTURALES SOCIEDAD CIVIL</v>
          </cell>
          <cell r="F1361">
            <v>43734</v>
          </cell>
          <cell r="G1361">
            <v>92320000</v>
          </cell>
          <cell r="I1361">
            <v>4900</v>
          </cell>
          <cell r="J1361">
            <v>318.5</v>
          </cell>
          <cell r="L1361" t="str">
            <v>servicio</v>
          </cell>
          <cell r="O1361" t="str">
            <v>Instalación, alquiler y transporte de vallas electrosoldadas, el 12 de julio de 2019, con motivo de la celebración del Baile de Magos y la retransmisión de la Romería de San Benito 2019</v>
          </cell>
        </row>
        <row r="1362">
          <cell r="A1362">
            <v>2019033063</v>
          </cell>
          <cell r="C1362" t="str">
            <v>B38604732</v>
          </cell>
          <cell r="D1362" t="str">
            <v>INTERJARDIN, S.L.</v>
          </cell>
          <cell r="F1362">
            <v>43733</v>
          </cell>
          <cell r="G1362">
            <v>3418000</v>
          </cell>
          <cell r="I1362">
            <v>1155</v>
          </cell>
          <cell r="J1362">
            <v>75.08</v>
          </cell>
          <cell r="L1362" t="str">
            <v>suministro</v>
          </cell>
          <cell r="O1362" t="str">
            <v>Picado astillado, el día 14 de julio de 2019, con motivo de la celebración de la Romería de San Benito 2019</v>
          </cell>
        </row>
        <row r="1363">
          <cell r="A1363">
            <v>2019033113</v>
          </cell>
          <cell r="C1363" t="str">
            <v>B38905790</v>
          </cell>
          <cell r="D1363" t="str">
            <v>GRUAS LAGUNA, S.L.</v>
          </cell>
          <cell r="F1363">
            <v>43733</v>
          </cell>
          <cell r="G1363">
            <v>34142000</v>
          </cell>
          <cell r="I1363">
            <v>600</v>
          </cell>
          <cell r="J1363">
            <v>18</v>
          </cell>
          <cell r="L1363" t="str">
            <v>servicio</v>
          </cell>
          <cell r="O1363" t="str">
            <v>Transportes de carretas de ida y vuelta deTegueste a San Benito, el día 14 de julio de 2019, con motivo de la celebración de la Romería de San Benito.</v>
          </cell>
        </row>
        <row r="1364">
          <cell r="A1364">
            <v>2019033219</v>
          </cell>
          <cell r="C1364" t="str">
            <v>B76786573</v>
          </cell>
          <cell r="D1364" t="str">
            <v>MUSICA Y GESTION, S.L.</v>
          </cell>
          <cell r="F1364">
            <v>43734</v>
          </cell>
          <cell r="G1364">
            <v>92312240</v>
          </cell>
          <cell r="I1364">
            <v>3085.5</v>
          </cell>
          <cell r="J1364">
            <v>200.56</v>
          </cell>
          <cell r="L1364" t="str">
            <v>servicio</v>
          </cell>
          <cell r="O1364" t="str">
            <v>Actuación de los grupos participantes dentro del Pasacalle de Las Danzas de la Isla de Tenerife, el día 07 de julio de 2019, con motivo de la celebración de la Romería de San Benito Abad 2019</v>
          </cell>
        </row>
        <row r="1365">
          <cell r="A1365">
            <v>2019033232</v>
          </cell>
          <cell r="C1365" t="str">
            <v>B38899159</v>
          </cell>
          <cell r="D1365" t="str">
            <v>ESPECTACULOS TENERIFE, S.L.</v>
          </cell>
          <cell r="F1365">
            <v>43734</v>
          </cell>
          <cell r="G1365">
            <v>92312240</v>
          </cell>
          <cell r="I1365">
            <v>4944.5</v>
          </cell>
          <cell r="J1365">
            <v>321.39</v>
          </cell>
          <cell r="L1365" t="str">
            <v>servicio</v>
          </cell>
          <cell r="O1365" t="str">
            <v>Actuación de diversas Danzas, el día 07 de julio de 2019, con motivo de la celebración del Pasacalle de Danza en San Benito 2019</v>
          </cell>
        </row>
        <row r="1366">
          <cell r="A1366">
            <v>2019033242</v>
          </cell>
          <cell r="C1366" t="str">
            <v>G38451647</v>
          </cell>
          <cell r="D1366" t="str">
            <v>ASOCIACION CULTURAL SANTA ANA DEL ORTIGAL</v>
          </cell>
          <cell r="F1366">
            <v>43734</v>
          </cell>
          <cell r="G1366">
            <v>92312240</v>
          </cell>
          <cell r="I1366">
            <v>300</v>
          </cell>
          <cell r="J1366">
            <v>0</v>
          </cell>
          <cell r="L1366" t="str">
            <v>servicio</v>
          </cell>
          <cell r="O1366" t="str">
            <v>Actuación de la Asociación Cultural Santa Ana del Ortigal, el día 12 de julio de 2019, con motivo de la celebración del Baile de Magos de San Benito</v>
          </cell>
        </row>
        <row r="1367">
          <cell r="A1367">
            <v>2019033245</v>
          </cell>
          <cell r="C1367" t="str">
            <v>G38451647</v>
          </cell>
          <cell r="D1367" t="str">
            <v>ASOCIACION CULTURAL SANTA ANA DEL ORTIGAL</v>
          </cell>
          <cell r="F1367">
            <v>43734</v>
          </cell>
          <cell r="G1367">
            <v>92312240</v>
          </cell>
          <cell r="I1367">
            <v>300</v>
          </cell>
          <cell r="J1367">
            <v>0</v>
          </cell>
          <cell r="L1367" t="str">
            <v>servicio</v>
          </cell>
          <cell r="O1367" t="str">
            <v>Actuación de la Asociación Cultural Santa Ana del Ortigal, el día 14 de julio de 2019, con motivo de la celebración de la Romería de San Benito.</v>
          </cell>
        </row>
        <row r="1368">
          <cell r="A1368">
            <v>2019033253</v>
          </cell>
          <cell r="C1368" t="str">
            <v>G38902748</v>
          </cell>
          <cell r="D1368" t="str">
            <v>AGRUPACION FOLKLORICA AIRES LAGUNEROS</v>
          </cell>
          <cell r="F1368">
            <v>43733</v>
          </cell>
          <cell r="G1368">
            <v>92312240</v>
          </cell>
          <cell r="I1368">
            <v>300</v>
          </cell>
          <cell r="J1368">
            <v>0</v>
          </cell>
          <cell r="L1368" t="str">
            <v>servicio</v>
          </cell>
          <cell r="O1368" t="str">
            <v>Servicio de actuación de la Agrupación Foklórica Aires Laguneros, el día 14 de julio de 2019, con motivo de la celebración de la Romería de San Benito.</v>
          </cell>
        </row>
        <row r="1369">
          <cell r="A1369">
            <v>2019033264</v>
          </cell>
          <cell r="C1369" t="str">
            <v>G38279311</v>
          </cell>
          <cell r="D1369" t="str">
            <v>ASOCIACIÓN DE VECINOS CUEVAS DE LINO EL BATÁN</v>
          </cell>
          <cell r="F1369">
            <v>43734</v>
          </cell>
          <cell r="G1369">
            <v>92312240</v>
          </cell>
          <cell r="I1369">
            <v>300</v>
          </cell>
          <cell r="J1369">
            <v>0</v>
          </cell>
          <cell r="L1369" t="str">
            <v>servicio</v>
          </cell>
          <cell r="O1369" t="str">
            <v>Actuación de la Parranda El Batán Cuevas de Lino, el día 14 de julio de 2019, con motivo de la celebración de la Romería de San Benito.</v>
          </cell>
        </row>
        <row r="1370">
          <cell r="A1370">
            <v>2019033288</v>
          </cell>
          <cell r="C1370" t="str">
            <v>G38103321</v>
          </cell>
          <cell r="D1370" t="str">
            <v>AGRUPACION FOLKLORICA GUANTEJINA</v>
          </cell>
          <cell r="F1370">
            <v>43734</v>
          </cell>
          <cell r="G1370">
            <v>92312240</v>
          </cell>
          <cell r="I1370">
            <v>300</v>
          </cell>
          <cell r="J1370">
            <v>0</v>
          </cell>
          <cell r="L1370" t="str">
            <v>servicio</v>
          </cell>
          <cell r="O1370" t="str">
            <v>Actuación de la Agrupación Folklórica Guantejina, el día 14 de julio de 2019, con motivo de la celebración de la Romería de San Benito.</v>
          </cell>
        </row>
        <row r="1371">
          <cell r="A1371">
            <v>2019033379</v>
          </cell>
          <cell r="C1371" t="str">
            <v>G76596964</v>
          </cell>
          <cell r="D1371" t="str">
            <v>ASOCIACION FOLKLORICA RAICES ISLEÑAS</v>
          </cell>
          <cell r="F1371">
            <v>43734</v>
          </cell>
          <cell r="G1371">
            <v>92312240</v>
          </cell>
          <cell r="I1371">
            <v>500</v>
          </cell>
          <cell r="J1371">
            <v>0</v>
          </cell>
          <cell r="L1371" t="str">
            <v>servicio</v>
          </cell>
          <cell r="O1371" t="str">
            <v>Actuación de la Agrupación Folklórica Raíces Isleñas, el día 14 de julio de 2019, con motivo de la celebración de la Romería de San Benito.</v>
          </cell>
        </row>
        <row r="1372">
          <cell r="A1372">
            <v>2019033425</v>
          </cell>
          <cell r="C1372" t="str">
            <v>B38871810</v>
          </cell>
          <cell r="D1372" t="str">
            <v>TENERIFE IMAGINA, S.L.</v>
          </cell>
          <cell r="F1372">
            <v>43734</v>
          </cell>
          <cell r="G1372">
            <v>92312240</v>
          </cell>
          <cell r="I1372">
            <v>1600</v>
          </cell>
          <cell r="J1372">
            <v>104</v>
          </cell>
          <cell r="L1372" t="str">
            <v>servicio</v>
          </cell>
          <cell r="O1372" t="str">
            <v>Actuación de la Orquesta Malibú Band, el día 14 de julio de 2019, con motivo de la celebración de la Romería de San Benito.</v>
          </cell>
        </row>
        <row r="1373">
          <cell r="A1373">
            <v>2019033442</v>
          </cell>
          <cell r="C1373" t="str">
            <v>B38032207</v>
          </cell>
          <cell r="D1373" t="str">
            <v>PIROTECNIA HERMANOS TOSTE, S.L.</v>
          </cell>
          <cell r="F1373">
            <v>43732</v>
          </cell>
          <cell r="G1373">
            <v>92360000</v>
          </cell>
          <cell r="I1373">
            <v>291.26</v>
          </cell>
          <cell r="J1373">
            <v>8.74</v>
          </cell>
          <cell r="L1373" t="str">
            <v>suministro</v>
          </cell>
          <cell r="O1373" t="str">
            <v>Castillo de fuego, el día 16 de julio de 2019, con motivo de la celebración de las Fiestas en Honor a La Virgen del Carmen en Punta del Hidalgo</v>
          </cell>
        </row>
        <row r="1374">
          <cell r="A1374">
            <v>2019033511</v>
          </cell>
          <cell r="C1374" t="str">
            <v>B76037258</v>
          </cell>
          <cell r="D1374" t="str">
            <v>PIROTECNIA SAN MIGUEL SL</v>
          </cell>
          <cell r="F1374">
            <v>43732</v>
          </cell>
          <cell r="G1374">
            <v>92360000</v>
          </cell>
          <cell r="I1374">
            <v>281.69</v>
          </cell>
          <cell r="J1374">
            <v>18.309999999999999</v>
          </cell>
          <cell r="L1374" t="str">
            <v>suministro</v>
          </cell>
          <cell r="O1374" t="str">
            <v>Espectáculo pirotécnico, el día 16 de julio de 2019, con motivo de la celebración de las Fiestas de Nuestra Señora del Carmen en La Barranquera</v>
          </cell>
        </row>
        <row r="1375">
          <cell r="A1375">
            <v>2019033519</v>
          </cell>
          <cell r="C1375" t="str">
            <v>43624879C</v>
          </cell>
          <cell r="D1375" t="str">
            <v>AMADO ANDRÉS LÓPEZ CAIRÓS</v>
          </cell>
          <cell r="F1375">
            <v>43732</v>
          </cell>
          <cell r="G1375">
            <v>92320000</v>
          </cell>
          <cell r="I1375">
            <v>1980</v>
          </cell>
          <cell r="J1375">
            <v>128.69999999999999</v>
          </cell>
          <cell r="L1375" t="str">
            <v>servicio</v>
          </cell>
          <cell r="O1375" t="str">
            <v>Montaje de escenario, los días desde el 15 al 29 de julio de 2019, con motivo de la celebración de las Fiestas del Carmen en La Barranquera, Valle de Guerra.</v>
          </cell>
        </row>
        <row r="1376">
          <cell r="A1376">
            <v>2019033535</v>
          </cell>
          <cell r="C1376" t="str">
            <v>B38890927</v>
          </cell>
          <cell r="D1376" t="str">
            <v>BUENA ONDA PUERTO DE LA CRUZ RADIO PRODUCCIONES, S.L.</v>
          </cell>
          <cell r="F1376">
            <v>43732</v>
          </cell>
          <cell r="G1376">
            <v>92331210</v>
          </cell>
          <cell r="I1376">
            <v>250</v>
          </cell>
          <cell r="J1376">
            <v>16.25</v>
          </cell>
          <cell r="L1376" t="str">
            <v>servicio</v>
          </cell>
          <cell r="O1376" t="str">
            <v>castillo hinchable, taller pintacaras y globoflexia, los días desde el 12 al 21 de julio de 2019, con motivo de la celebración de las Fiestas del Camino La Villa, en La Laguna.</v>
          </cell>
        </row>
        <row r="1377">
          <cell r="A1377">
            <v>2019033554</v>
          </cell>
          <cell r="C1377" t="str">
            <v>B38871810</v>
          </cell>
          <cell r="D1377" t="str">
            <v>TENERIFE IMAGINA, S.L.</v>
          </cell>
          <cell r="F1377">
            <v>43732</v>
          </cell>
          <cell r="G1377">
            <v>92320000</v>
          </cell>
          <cell r="I1377">
            <v>1020</v>
          </cell>
          <cell r="J1377">
            <v>66.3</v>
          </cell>
          <cell r="L1377" t="str">
            <v>servicio</v>
          </cell>
          <cell r="O1377" t="str">
            <v>Montaje de escenario y carpas, los días desde el 12 al 21 de julio de 2019, con motivo de la celebración de las Fiestas del Camino La Villa, en La Laguna</v>
          </cell>
        </row>
        <row r="1378">
          <cell r="A1378">
            <v>2019033647</v>
          </cell>
          <cell r="C1378" t="str">
            <v>B38571261</v>
          </cell>
          <cell r="D1378" t="str">
            <v>BAILANDO PRODUCCIONES ARTISTICAS, S.L.</v>
          </cell>
          <cell r="F1378">
            <v>43732</v>
          </cell>
          <cell r="G1378">
            <v>51313000</v>
          </cell>
          <cell r="I1378">
            <v>2000</v>
          </cell>
          <cell r="J1378">
            <v>130</v>
          </cell>
          <cell r="L1378" t="str">
            <v>servicio</v>
          </cell>
          <cell r="O1378" t="str">
            <v>Montaje de sonido, los días desde el 12 al 21 de julio de 2019, con motivo de la celebración de las Fiestas del Camino La Villa, en La Laguna</v>
          </cell>
        </row>
        <row r="1379">
          <cell r="A1379">
            <v>2019033717</v>
          </cell>
          <cell r="C1379" t="str">
            <v>B38902516</v>
          </cell>
          <cell r="D1379" t="str">
            <v>SONOTEC TEJINA, S.L.</v>
          </cell>
          <cell r="F1379">
            <v>43735</v>
          </cell>
          <cell r="G1379">
            <v>51313000</v>
          </cell>
          <cell r="I1379">
            <v>10570</v>
          </cell>
          <cell r="J1379">
            <v>687.05</v>
          </cell>
          <cell r="L1379" t="str">
            <v>servicio</v>
          </cell>
          <cell r="O1379" t="str">
            <v>montaje de sonido e iluminación, los días desde el 12 al 26 de julio de 2019, con motivo de la celebración de las Fiestas del Carmen en Punta del Hidalgo 2019</v>
          </cell>
        </row>
        <row r="1380">
          <cell r="A1380">
            <v>2019033728</v>
          </cell>
          <cell r="C1380" t="str">
            <v>J76775873</v>
          </cell>
          <cell r="D1380" t="str">
            <v>EVENTOS Y SOLUCIONES ESTRUCTURALES SOCIEDAD CIVIL</v>
          </cell>
          <cell r="F1380">
            <v>43735</v>
          </cell>
          <cell r="G1380">
            <v>92320000</v>
          </cell>
          <cell r="I1380">
            <v>3455</v>
          </cell>
          <cell r="J1380">
            <v>224.57</v>
          </cell>
          <cell r="L1380" t="str">
            <v>servicio</v>
          </cell>
          <cell r="O1380" t="str">
            <v>alquiler, montaje y desmontaje de escenario y vallas, desde el 28 de junio de 2019 hasta el 01 de agosto de 2019, con motivo de la celebración de las Fiestas del Carmen 2019 en Punta del Hidalgo</v>
          </cell>
        </row>
        <row r="1381">
          <cell r="A1381">
            <v>2019033743</v>
          </cell>
          <cell r="C1381" t="str">
            <v>J76775873</v>
          </cell>
          <cell r="D1381" t="str">
            <v>EVENTOS Y SOLUCIONES ESTRUCTURALES SOCIEDAD CIVIL</v>
          </cell>
          <cell r="F1381">
            <v>43735</v>
          </cell>
          <cell r="G1381">
            <v>92320000</v>
          </cell>
          <cell r="I1381">
            <v>418.5</v>
          </cell>
          <cell r="J1381">
            <v>27.2</v>
          </cell>
          <cell r="L1381" t="str">
            <v>servicio</v>
          </cell>
          <cell r="O1381" t="str">
            <v>alquiler y transporte de vallas, el día 17 de julio de 2019, con motivo de la celebración del Perro Caliente Punta del Hidalgo en las Fiestas del Carmen</v>
          </cell>
        </row>
        <row r="1382">
          <cell r="A1382">
            <v>2019033757</v>
          </cell>
          <cell r="C1382" t="str">
            <v>B38825733</v>
          </cell>
          <cell r="D1382" t="str">
            <v>GUAJARA AVENTURA, S.L.N.E.</v>
          </cell>
          <cell r="F1382">
            <v>43738</v>
          </cell>
          <cell r="G1382">
            <v>51313000</v>
          </cell>
          <cell r="I1382">
            <v>1170</v>
          </cell>
          <cell r="J1382">
            <v>76.05</v>
          </cell>
          <cell r="L1382" t="str">
            <v>servicio</v>
          </cell>
          <cell r="O1382" t="str">
            <v>montaje de sonido,desde el 18 al 29 de julio de 2019, con motivo de la celebración del Encuentro de Habaneras en las Fiestas de Nuestra Señora de la Paz La Unión 2019 en la Plaza del Tranvía</v>
          </cell>
        </row>
        <row r="1383">
          <cell r="A1383">
            <v>2019033817</v>
          </cell>
          <cell r="C1383" t="str">
            <v>B38825733</v>
          </cell>
          <cell r="D1383" t="str">
            <v>GUAJARA AVENTURA, S.L.N.E.</v>
          </cell>
          <cell r="F1383">
            <v>43738</v>
          </cell>
          <cell r="G1383">
            <v>92331210</v>
          </cell>
          <cell r="I1383">
            <v>800</v>
          </cell>
          <cell r="J1383">
            <v>52</v>
          </cell>
          <cell r="L1383" t="str">
            <v>servicio</v>
          </cell>
          <cell r="O1383" t="str">
            <v>castillos de agua y espuma, desde el 18 al 29 de julio de 2019, con motivo de la celebración de la Fiesta Infantil en las Fiestas de Nuestra Señora de la Paz La Unión 2019 en la Plaza del Tranvía</v>
          </cell>
        </row>
        <row r="1384">
          <cell r="A1384">
            <v>2019033901</v>
          </cell>
          <cell r="C1384" t="str">
            <v>B38825733</v>
          </cell>
          <cell r="D1384" t="str">
            <v>GUAJARA AVENTURA, S.L.N.E.</v>
          </cell>
          <cell r="F1384">
            <v>43738</v>
          </cell>
          <cell r="G1384">
            <v>51313000</v>
          </cell>
          <cell r="I1384">
            <v>4800</v>
          </cell>
          <cell r="J1384">
            <v>312</v>
          </cell>
          <cell r="L1384" t="str">
            <v>servicio</v>
          </cell>
          <cell r="O1384" t="str">
            <v>montaje de sonido e iluminación, desde el 18 al 29 de julio de 2019, con motivo de la celebración de la Gala Drag Queen en las Fiestas de Nuestra Señora de la Paz La Unión 2019, en la Plaza del Tranvía.</v>
          </cell>
        </row>
        <row r="1385">
          <cell r="A1385">
            <v>2019033917</v>
          </cell>
          <cell r="C1385" t="str">
            <v>B38825733</v>
          </cell>
          <cell r="D1385" t="str">
            <v>GUAJARA AVENTURA, S.L.N.E.</v>
          </cell>
          <cell r="F1385">
            <v>43738</v>
          </cell>
          <cell r="G1385">
            <v>51313000</v>
          </cell>
          <cell r="I1385">
            <v>900</v>
          </cell>
          <cell r="J1385">
            <v>58.5</v>
          </cell>
          <cell r="L1385" t="str">
            <v>servicio</v>
          </cell>
          <cell r="O1385" t="str">
            <v>montaje de sonido e iluminación, desde el 18 al 29 de julio de 2019, con motivo de la celebración del Pregón en las Fiestas de Nuestra Señora de la Paz La Unión 2019, en la Plaza del Tranvía</v>
          </cell>
        </row>
        <row r="1386">
          <cell r="A1386">
            <v>2019033926</v>
          </cell>
          <cell r="C1386" t="str">
            <v>B38825733</v>
          </cell>
          <cell r="D1386" t="str">
            <v>GUAJARA AVENTURA, S.L.N.E.</v>
          </cell>
          <cell r="F1386">
            <v>43738</v>
          </cell>
          <cell r="G1386">
            <v>51313000</v>
          </cell>
          <cell r="I1386">
            <v>550</v>
          </cell>
          <cell r="J1386">
            <v>35.75</v>
          </cell>
          <cell r="L1386" t="str">
            <v>servicio</v>
          </cell>
          <cell r="O1386" t="str">
            <v>montaje de sonido, desde el 18 al 29 de julio de 2019, con motivo de la celebración de la Verbena en las Fiestas de Nuestra Señora de la Paz La Unión 2019, en la Plaza del Tranvía</v>
          </cell>
        </row>
        <row r="1387">
          <cell r="A1387">
            <v>2019033940</v>
          </cell>
          <cell r="C1387" t="str">
            <v>B38825733</v>
          </cell>
          <cell r="D1387" t="str">
            <v>GUAJARA AVENTURA, S.L.N.E.</v>
          </cell>
          <cell r="F1387">
            <v>43738</v>
          </cell>
          <cell r="G1387">
            <v>92320000</v>
          </cell>
          <cell r="I1387">
            <v>500</v>
          </cell>
          <cell r="J1387">
            <v>32.5</v>
          </cell>
          <cell r="L1387" t="str">
            <v>servicio</v>
          </cell>
          <cell r="O1387" t="str">
            <v>montaje de carpa hinchable, el día 20 de julio de 2019, con motivo de la celebración de la Visita a Candelaria en las Fiestas de Nuestra Señora de la Paz La Unión 2019, en la Plaza del Tranvía</v>
          </cell>
        </row>
        <row r="1388">
          <cell r="A1388">
            <v>2019033962</v>
          </cell>
          <cell r="C1388" t="str">
            <v>B38825733</v>
          </cell>
          <cell r="D1388" t="str">
            <v>GUAJARA AVENTURA, S.L.N.E.</v>
          </cell>
          <cell r="F1388">
            <v>43738</v>
          </cell>
          <cell r="G1388">
            <v>51313000</v>
          </cell>
          <cell r="I1388">
            <v>3600</v>
          </cell>
          <cell r="J1388">
            <v>234</v>
          </cell>
          <cell r="L1388" t="str">
            <v>servicio</v>
          </cell>
          <cell r="O1388" t="str">
            <v>montaje de sonido e iluminación, los días desde el 18 hasta el 29 de julio de 2019, con motivo de la celebración de la Gran Gala Infantil y Adulta en las Fiestas de Nuestra Señora de la Paz La Unión 2019, en la Plaza del Tranvía</v>
          </cell>
        </row>
        <row r="1389">
          <cell r="A1389">
            <v>2019034005</v>
          </cell>
          <cell r="C1389" t="str">
            <v>G38750923</v>
          </cell>
          <cell r="D1389" t="str">
            <v>AGRUPACION FOLKLORICA ALCALAHUADE</v>
          </cell>
          <cell r="F1389">
            <v>43735</v>
          </cell>
          <cell r="G1389">
            <v>92312240</v>
          </cell>
          <cell r="I1389">
            <v>300</v>
          </cell>
          <cell r="J1389">
            <v>0</v>
          </cell>
          <cell r="L1389" t="str">
            <v>servicio</v>
          </cell>
          <cell r="O1389" t="str">
            <v>actuación de la Agrupación Folklórica Alcalahuade, el día 14 de julio de 2019, con motivo de la celebración de la Romería de San Benito</v>
          </cell>
        </row>
        <row r="1390">
          <cell r="A1390">
            <v>2019034006</v>
          </cell>
          <cell r="C1390" t="str">
            <v>G38489902</v>
          </cell>
          <cell r="D1390" t="str">
            <v>ASOCIACION CULTURAL Y FOLCLORICA ITAMAR</v>
          </cell>
          <cell r="F1390">
            <v>43735</v>
          </cell>
          <cell r="G1390">
            <v>92312240</v>
          </cell>
          <cell r="I1390">
            <v>500</v>
          </cell>
          <cell r="J1390">
            <v>0</v>
          </cell>
          <cell r="L1390" t="str">
            <v>servicio</v>
          </cell>
          <cell r="O1390" t="str">
            <v>actuación de la Agrupación Folklórica Itamar, el día 14 de julio de 2019, con motivo de la celebración de la Romería de San Benito</v>
          </cell>
        </row>
        <row r="1391">
          <cell r="A1391">
            <v>2019034007</v>
          </cell>
          <cell r="C1391" t="str">
            <v>G38926028</v>
          </cell>
          <cell r="D1391" t="str">
            <v>AGRUPACION FOLKLORICA EL LIMO</v>
          </cell>
          <cell r="F1391">
            <v>43735</v>
          </cell>
          <cell r="G1391">
            <v>92312240</v>
          </cell>
          <cell r="I1391">
            <v>500</v>
          </cell>
          <cell r="J1391">
            <v>0</v>
          </cell>
          <cell r="L1391" t="str">
            <v>servicio</v>
          </cell>
          <cell r="O1391" t="str">
            <v>actuación de la Agrupación Folklórica El Limo, el día 14 de julio de 2019, con motivo de la celebración de la Romería de San Benito</v>
          </cell>
        </row>
        <row r="1392">
          <cell r="A1392">
            <v>2019034015</v>
          </cell>
          <cell r="C1392" t="str">
            <v>G38939096</v>
          </cell>
          <cell r="D1392" t="str">
            <v>ASOCIACION CULTURAL FANFARRIA JUVENIL DE LOS SILOS</v>
          </cell>
          <cell r="F1392">
            <v>43735</v>
          </cell>
          <cell r="G1392">
            <v>92312240</v>
          </cell>
          <cell r="I1392">
            <v>895</v>
          </cell>
          <cell r="J1392">
            <v>0</v>
          </cell>
          <cell r="L1392" t="str">
            <v>servicio</v>
          </cell>
          <cell r="O1392" t="str">
            <v>actuación de la Asociación Cultural Fanfarria Juvenil de Los Silos, el día 19 de julio de 2019, con motivo de la celebración de la Noche de Burros 2019 en La Laguna</v>
          </cell>
        </row>
        <row r="1393">
          <cell r="A1393">
            <v>2019034032</v>
          </cell>
          <cell r="C1393" t="str">
            <v>G38902748</v>
          </cell>
          <cell r="D1393" t="str">
            <v>AGRUPACION FOLKLORICA AIRES LAGUNEROS</v>
          </cell>
          <cell r="F1393">
            <v>43735</v>
          </cell>
          <cell r="G1393">
            <v>92312240</v>
          </cell>
          <cell r="I1393">
            <v>300</v>
          </cell>
          <cell r="J1393">
            <v>0</v>
          </cell>
          <cell r="L1393" t="str">
            <v>servicio</v>
          </cell>
          <cell r="O1393" t="str">
            <v>actuación de la Agrupación Folklórica Aires Laguneros, el día 19 de julio de 2019, con motivo de la celebración de la Noche de Burros 2019 en San Benito La Laguna</v>
          </cell>
        </row>
        <row r="1394">
          <cell r="A1394">
            <v>2019034054</v>
          </cell>
          <cell r="C1394" t="str">
            <v>54109276M</v>
          </cell>
          <cell r="D1394" t="str">
            <v>ESTEFANÍA DE JESÚS LIMA TINEO</v>
          </cell>
          <cell r="F1394">
            <v>43735</v>
          </cell>
          <cell r="G1394">
            <v>51313000</v>
          </cell>
          <cell r="I1394">
            <v>2200</v>
          </cell>
          <cell r="J1394">
            <v>0</v>
          </cell>
          <cell r="L1394" t="str">
            <v>servicio</v>
          </cell>
          <cell r="O1394" t="str">
            <v>montaje de sonido e iluminación, el 19 de julio de 2019, con motivo de la celebración de las Fiestas del Ortigal</v>
          </cell>
        </row>
        <row r="1395">
          <cell r="A1395">
            <v>2019034069</v>
          </cell>
          <cell r="C1395" t="str">
            <v>B38571261</v>
          </cell>
          <cell r="D1395" t="str">
            <v>BAILANDO PRODUCCIONES ARTISTICAS, S.L.</v>
          </cell>
          <cell r="F1395">
            <v>43735</v>
          </cell>
          <cell r="G1395">
            <v>51313000</v>
          </cell>
          <cell r="I1395">
            <v>1900</v>
          </cell>
          <cell r="J1395">
            <v>123.5</v>
          </cell>
          <cell r="L1395" t="str">
            <v>servicio</v>
          </cell>
          <cell r="O1395" t="str">
            <v>montaje de sonido e iluminación, los días 19 y 20 de julio de 2019, con motivo de la celebración de las Fiestas de San Luis Gonzaga</v>
          </cell>
        </row>
        <row r="1396">
          <cell r="A1396">
            <v>2019034113</v>
          </cell>
          <cell r="C1396" t="str">
            <v>B38871810</v>
          </cell>
          <cell r="D1396" t="str">
            <v>TENERIFE IMAGINA, S.L.</v>
          </cell>
          <cell r="F1396">
            <v>43735</v>
          </cell>
          <cell r="G1396">
            <v>92320000</v>
          </cell>
          <cell r="I1396">
            <v>720</v>
          </cell>
          <cell r="J1396">
            <v>46.8</v>
          </cell>
          <cell r="L1396" t="str">
            <v>servicio</v>
          </cell>
          <cell r="O1396" t="str">
            <v>montaje y desmontaje de escenario, del 19 al 21 de julio de 2019, con motivo de la celebración delas Fiestas de San Luis Gonzaga</v>
          </cell>
        </row>
        <row r="1397">
          <cell r="A1397">
            <v>2019034218</v>
          </cell>
          <cell r="C1397" t="str">
            <v>43624879C</v>
          </cell>
          <cell r="D1397" t="str">
            <v>AMADO ANDRÉS LÓPEZ CAIRÓS</v>
          </cell>
          <cell r="F1397">
            <v>43735</v>
          </cell>
          <cell r="G1397">
            <v>92320000</v>
          </cell>
          <cell r="I1397">
            <v>2200</v>
          </cell>
          <cell r="J1397">
            <v>143</v>
          </cell>
          <cell r="L1397" t="str">
            <v>servicio</v>
          </cell>
          <cell r="O1397" t="str">
            <v>montaje, desmontaje alquiler y transporte de escenario, los días desde el 19 al 27 de julio de 2019, con motivo de la celebración de las Fiestas del Ortigal en la Plaza de la Iglesia</v>
          </cell>
        </row>
        <row r="1398">
          <cell r="A1398">
            <v>2019034222</v>
          </cell>
          <cell r="C1398" t="str">
            <v>B38890927</v>
          </cell>
          <cell r="D1398" t="str">
            <v>BUENA ONDA PUERTO DE LA CRUZ RADIO PRODUCCIONES, S.L.</v>
          </cell>
          <cell r="F1398">
            <v>43735</v>
          </cell>
          <cell r="G1398">
            <v>51313000</v>
          </cell>
          <cell r="I1398">
            <v>2000</v>
          </cell>
          <cell r="J1398">
            <v>130</v>
          </cell>
          <cell r="L1398" t="str">
            <v>servicio</v>
          </cell>
          <cell r="O1398" t="str">
            <v>Montaje de sonido e ilumnación, los días 19 y 26 de julio de 2019, con motivo de la celebración de el Pregón, Elección de la Reina, Festival de Variedades, día de las Tradiciones y Festival de Parrandas en las Fiestas de La Candelaria en El Batán.</v>
          </cell>
        </row>
        <row r="1399">
          <cell r="A1399">
            <v>2019034226</v>
          </cell>
          <cell r="C1399" t="str">
            <v>54109276M</v>
          </cell>
          <cell r="D1399" t="str">
            <v>ESTEFANÍA DE JESÚS LIMA TINEO</v>
          </cell>
          <cell r="F1399">
            <v>43735</v>
          </cell>
          <cell r="G1399">
            <v>5131300</v>
          </cell>
          <cell r="I1399">
            <v>3200</v>
          </cell>
          <cell r="J1399">
            <v>0</v>
          </cell>
          <cell r="L1399" t="str">
            <v>servicio</v>
          </cell>
          <cell r="O1399" t="str">
            <v>montaje de sonido e iluminación, el día 20 de julio de 2019, con motivo de la celebración de las Fiestas del Ortigal 2019</v>
          </cell>
        </row>
        <row r="1400">
          <cell r="A1400">
            <v>2019034236</v>
          </cell>
          <cell r="C1400" t="str">
            <v>G38377859</v>
          </cell>
          <cell r="D1400" t="str">
            <v>ASOCIACION CULTURAL GUANARAME</v>
          </cell>
          <cell r="F1400">
            <v>43738</v>
          </cell>
          <cell r="G1400">
            <v>92312240</v>
          </cell>
          <cell r="I1400">
            <v>300</v>
          </cell>
          <cell r="J1400">
            <v>0</v>
          </cell>
          <cell r="L1400" t="str">
            <v>servicio</v>
          </cell>
          <cell r="O1400" t="str">
            <v>actuación de la Agrupación Folklórica Tacoremi, el 21 de julio de 2019, con motivo de la celebración de la Romería del Ortigal</v>
          </cell>
        </row>
        <row r="1401">
          <cell r="A1401">
            <v>2019034272</v>
          </cell>
          <cell r="C1401" t="str">
            <v>B38571261</v>
          </cell>
          <cell r="D1401" t="str">
            <v>BAILANDO PRODUCCIONES ARTISTICAS, S.L.</v>
          </cell>
          <cell r="F1401">
            <v>43738</v>
          </cell>
          <cell r="G1401">
            <v>92331210</v>
          </cell>
          <cell r="I1401">
            <v>600</v>
          </cell>
          <cell r="J1401">
            <v>39</v>
          </cell>
          <cell r="L1401" t="str">
            <v>servicio</v>
          </cell>
          <cell r="O1401" t="str">
            <v>castillos acuáticos, Fiesta de la Espuma y castillo multiobstáculos, el día 21 de julio de 2019, con motivo de la celebración de las Fiestas de San Luis Gonzaga</v>
          </cell>
        </row>
        <row r="1402">
          <cell r="A1402">
            <v>2019034468</v>
          </cell>
          <cell r="C1402" t="str">
            <v>G38902748</v>
          </cell>
          <cell r="D1402" t="str">
            <v>AGRUPACION FOLKLORICA AIRES LAGUNEROS</v>
          </cell>
          <cell r="F1402">
            <v>43735</v>
          </cell>
          <cell r="G1402">
            <v>92312240</v>
          </cell>
          <cell r="I1402">
            <v>300</v>
          </cell>
          <cell r="J1402">
            <v>0</v>
          </cell>
          <cell r="L1402" t="str">
            <v>servicio</v>
          </cell>
          <cell r="O1402" t="str">
            <v>actuación de la Agrupación Folklórica Aires Laguneros, el día 21 de julio de 2019, con motivo de la celebración de la Romería de San Joaquín, en el Ortigal Bajo</v>
          </cell>
        </row>
        <row r="1403">
          <cell r="A1403">
            <v>2019034500</v>
          </cell>
          <cell r="C1403" t="str">
            <v>B38871810</v>
          </cell>
          <cell r="D1403" t="str">
            <v>TENERIFE IMAGINA, S.L.</v>
          </cell>
          <cell r="F1403">
            <v>43735</v>
          </cell>
          <cell r="G1403">
            <v>51313000</v>
          </cell>
          <cell r="I1403">
            <v>1650</v>
          </cell>
          <cell r="J1403">
            <v>107.25</v>
          </cell>
          <cell r="L1403" t="str">
            <v>servicio</v>
          </cell>
          <cell r="O1403" t="str">
            <v>montaje y desmontaje de sonido, los días 23 y 26 de julio de 2019, con motivo de la celebración del Pregón y la Gala de la Reina Infantil y Adulta en las Fiestas de Finca España</v>
          </cell>
        </row>
        <row r="1404">
          <cell r="A1404">
            <v>2019034514</v>
          </cell>
          <cell r="C1404" t="str">
            <v>J76775873</v>
          </cell>
          <cell r="D1404" t="str">
            <v>EVENTOS Y SOLUCIONES ESTRUCTURALES SOCIEDAD CIVIL</v>
          </cell>
          <cell r="F1404">
            <v>43735</v>
          </cell>
          <cell r="G1404">
            <v>92320000</v>
          </cell>
          <cell r="I1404">
            <v>280</v>
          </cell>
          <cell r="J1404">
            <v>18.2</v>
          </cell>
          <cell r="L1404" t="str">
            <v>servicio</v>
          </cell>
          <cell r="O1404" t="str">
            <v>alquiler, montaje, demontaje y transporte de tarimas, el 24 de julio de 2019, con motivo de la celebración de la actuación de Jóvenes Cantadores en Punta del Hidalgo</v>
          </cell>
        </row>
        <row r="1405">
          <cell r="A1405">
            <v>2019034525</v>
          </cell>
          <cell r="C1405" t="str">
            <v>G38283107</v>
          </cell>
          <cell r="D1405" t="str">
            <v>ASOCIACION MUSICO CULTURAL LEON Y CASTRO</v>
          </cell>
          <cell r="F1405">
            <v>43735</v>
          </cell>
          <cell r="G1405">
            <v>92312240</v>
          </cell>
          <cell r="I1405">
            <v>250</v>
          </cell>
          <cell r="J1405">
            <v>0</v>
          </cell>
          <cell r="L1405" t="str">
            <v>servicio</v>
          </cell>
          <cell r="O1405" t="str">
            <v>actuación de la Asociación Músico Cultural León y Castro, el día 26 de julio de 2019, con motivo de la celebración de las Fiestas del Ortigal</v>
          </cell>
        </row>
        <row r="1406">
          <cell r="A1406">
            <v>2019034568</v>
          </cell>
          <cell r="C1406" t="str">
            <v>B38890927</v>
          </cell>
          <cell r="D1406" t="str">
            <v>BUENA ONDA PUERTO DE LA CRUZ RADIO PRODUCCIONES, S.L.</v>
          </cell>
          <cell r="F1406">
            <v>43738</v>
          </cell>
          <cell r="G1406">
            <v>92312240</v>
          </cell>
          <cell r="I1406">
            <v>4950</v>
          </cell>
          <cell r="J1406">
            <v>321.75</v>
          </cell>
          <cell r="L1406" t="str">
            <v>servicio</v>
          </cell>
          <cell r="O1406" t="str">
            <v>Presentador y actuaciones, los días 19 y 20 de julio de 2019, con motivo de la celebración de la Gala de Elección de la Reina en las Fiestas de San Luis Gonzaga</v>
          </cell>
        </row>
        <row r="1407">
          <cell r="A1407">
            <v>2019034603</v>
          </cell>
          <cell r="C1407" t="str">
            <v>B38571261</v>
          </cell>
          <cell r="D1407" t="str">
            <v>BAILANDO PRODUCCIONES ARTISTICAS, S.L.</v>
          </cell>
          <cell r="F1407">
            <v>43738</v>
          </cell>
          <cell r="G1407">
            <v>92331210</v>
          </cell>
          <cell r="I1407">
            <v>710</v>
          </cell>
          <cell r="J1407">
            <v>46.15</v>
          </cell>
          <cell r="L1407" t="str">
            <v>servicio</v>
          </cell>
          <cell r="O1407" t="str">
            <v>castillos acuáticos, fiesta de la espuma y carpa, los días 21 y 27 de julio de 2019, con motivo de la celebración de las Fiestas de La Candelaria en El Batán</v>
          </cell>
        </row>
        <row r="1408">
          <cell r="A1408">
            <v>2019034929</v>
          </cell>
          <cell r="C1408" t="str">
            <v>B38871810</v>
          </cell>
          <cell r="D1408" t="str">
            <v>TENERIFE IMAGINA, S.L.</v>
          </cell>
          <cell r="F1408">
            <v>43738</v>
          </cell>
          <cell r="G1408">
            <v>51313000</v>
          </cell>
          <cell r="I1408">
            <v>12900</v>
          </cell>
          <cell r="J1408">
            <v>838.5</v>
          </cell>
          <cell r="L1408" t="str">
            <v>servicio</v>
          </cell>
          <cell r="O1408" t="str">
            <v>SONIDO E ILUMINACIÓN, LOS DÍAS 26, 27 Y 28 DE JULIO DE 2019, 01, 02 Y 03 DE AGOSTO DE 2019, CON MOTIVO DE LA CELEBRACIÓN DE LAS FIESTAS DE LA VERDELLADA 2019</v>
          </cell>
        </row>
        <row r="1409">
          <cell r="A1409">
            <v>2019034957</v>
          </cell>
          <cell r="C1409" t="str">
            <v>45459507F</v>
          </cell>
          <cell r="D1409" t="str">
            <v>FRANCISCO JOSÉ MOLINA RAMOS</v>
          </cell>
          <cell r="F1409">
            <v>43738</v>
          </cell>
          <cell r="G1409">
            <v>51313000</v>
          </cell>
          <cell r="I1409">
            <v>1640</v>
          </cell>
          <cell r="J1409">
            <v>106.6</v>
          </cell>
          <cell r="L1409" t="str">
            <v>servicio</v>
          </cell>
          <cell r="O1409" t="str">
            <v>sonido e iluminación, los días 26, 27 y 28 de julio de 2019, con motivo de la celebración de las Fiestas de La Barranquera en Valle de Guerra.</v>
          </cell>
        </row>
        <row r="1410">
          <cell r="A1410">
            <v>2019034977</v>
          </cell>
          <cell r="C1410" t="str">
            <v>B38890927</v>
          </cell>
          <cell r="D1410" t="str">
            <v>BUENA ONDA PUERTO DE LA CRUZ RADIO PRODUCCIONES, S.L.</v>
          </cell>
          <cell r="F1410">
            <v>43738</v>
          </cell>
          <cell r="G1410">
            <v>92312240</v>
          </cell>
          <cell r="I1410">
            <v>1620</v>
          </cell>
          <cell r="J1410">
            <v>105.3</v>
          </cell>
          <cell r="L1410" t="str">
            <v>servicio</v>
          </cell>
          <cell r="O1410" t="str">
            <v>carpas y actuaciones, el día 26 de julio de 2019, con motivo de la celebración de la Gala de Elección de la Reina Infantil y Adulta 2019 en las Fiestas de Finca España</v>
          </cell>
        </row>
        <row r="1411">
          <cell r="A1411">
            <v>2019035015</v>
          </cell>
          <cell r="C1411" t="str">
            <v>B38571261</v>
          </cell>
          <cell r="D1411" t="str">
            <v>BAILANDO PRODUCCIONES ARTISTICAS, S.L.</v>
          </cell>
          <cell r="F1411">
            <v>43738</v>
          </cell>
          <cell r="G1411">
            <v>92320000</v>
          </cell>
          <cell r="I1411">
            <v>600</v>
          </cell>
          <cell r="J1411">
            <v>39</v>
          </cell>
          <cell r="L1411" t="str">
            <v>servicio</v>
          </cell>
          <cell r="O1411" t="str">
            <v>Escenario y carpas, el día 26 de julio de 2019, con motivo de la celebración de las Fiestas de Jardina 2019</v>
          </cell>
        </row>
        <row r="1412">
          <cell r="A1412">
            <v>2019035084</v>
          </cell>
          <cell r="C1412" t="str">
            <v>B38890927</v>
          </cell>
          <cell r="D1412" t="str">
            <v>BUENA ONDA PUERTO DE LA CRUZ RADIO PRODUCCIONES, S.L.</v>
          </cell>
          <cell r="F1412">
            <v>43749</v>
          </cell>
          <cell r="G1412">
            <v>92331210</v>
          </cell>
          <cell r="I1412">
            <v>670</v>
          </cell>
          <cell r="J1412">
            <v>43.55</v>
          </cell>
          <cell r="L1412" t="str">
            <v>servicio</v>
          </cell>
          <cell r="O1412" t="str">
            <v>castillo acuático, taller pintacaras, fiesta de la espuma y castillo hinchable, los días 27 de julio de 2019 y 03 de agosto de 2019, con motivo de la celebración de las Fiestas de Jardina 2019</v>
          </cell>
        </row>
        <row r="1413">
          <cell r="A1413">
            <v>2019035111</v>
          </cell>
          <cell r="C1413" t="str">
            <v>B38871810</v>
          </cell>
          <cell r="D1413" t="str">
            <v>TENERIFE IMAGINA, S.L.</v>
          </cell>
          <cell r="F1413">
            <v>43735</v>
          </cell>
          <cell r="G1413">
            <v>51313000</v>
          </cell>
          <cell r="I1413">
            <v>1850</v>
          </cell>
          <cell r="J1413">
            <v>120.25</v>
          </cell>
          <cell r="L1413" t="str">
            <v>servicio</v>
          </cell>
          <cell r="O1413" t="str">
            <v>sonido e iluminación, los días 27 de julio de 2019, 02 y 04 de agosto de 2019, con motivo de la celebración de las Fiestas de Jardina 2019</v>
          </cell>
        </row>
        <row r="1414">
          <cell r="A1414">
            <v>2019035136</v>
          </cell>
          <cell r="C1414" t="str">
            <v>G76584804</v>
          </cell>
          <cell r="D1414" t="str">
            <v>AGRUPACION MUSICAL STMO.CRISTO DE LA MISERICORDIA DE ISLA BAJA - LOS SILOS</v>
          </cell>
          <cell r="F1414">
            <v>43735</v>
          </cell>
          <cell r="G1414">
            <v>92312240</v>
          </cell>
          <cell r="I1414">
            <v>895</v>
          </cell>
          <cell r="J1414">
            <v>0</v>
          </cell>
          <cell r="L1414" t="str">
            <v>servicio</v>
          </cell>
          <cell r="O1414" t="str">
            <v>actuación de la Banda de Música Santísimo Cristo de la Misericordia de la Isla Baja, el día 20 de julio de 2019, con motivo de la celebración de la víspera de las Fiestas de la Virgen de Candelaria 2019, en El Batán</v>
          </cell>
        </row>
        <row r="1415">
          <cell r="A1415">
            <v>2019035154</v>
          </cell>
          <cell r="C1415" t="str">
            <v>G76584804</v>
          </cell>
          <cell r="D1415" t="str">
            <v>AGRUPACION MUSICAL STMO.CRISTO DE LA MISERICORDIA DE ISLA BAJA - LOS SILOS</v>
          </cell>
          <cell r="F1415">
            <v>43742</v>
          </cell>
          <cell r="G1415">
            <v>92312240</v>
          </cell>
          <cell r="I1415">
            <v>895</v>
          </cell>
          <cell r="J1415">
            <v>0</v>
          </cell>
          <cell r="L1415" t="str">
            <v>servicio</v>
          </cell>
          <cell r="O1415" t="str">
            <v>servicio de actuación de la Banda de Música Santísimo Cristo de la Misericordia de la Isla Baja, el día 21 de julio de 2019, con motivo de la celebración del día de las Fiestas de la Virgen de Candelaria 2019, en el Batán</v>
          </cell>
        </row>
        <row r="1416">
          <cell r="A1416">
            <v>2019035187</v>
          </cell>
          <cell r="C1416" t="str">
            <v>B38032207</v>
          </cell>
          <cell r="D1416" t="str">
            <v>PIROTECNIA HERMANOS TOSTE, S.L.</v>
          </cell>
          <cell r="F1416">
            <v>43742</v>
          </cell>
          <cell r="G1416">
            <v>92360000</v>
          </cell>
          <cell r="I1416">
            <v>291.26</v>
          </cell>
          <cell r="J1416">
            <v>8.74</v>
          </cell>
          <cell r="L1416" t="str">
            <v>suministro</v>
          </cell>
          <cell r="O1416" t="str">
            <v>Lluvia de fuegos artificiales, el 27 de julio de 2019, con motivo de la celebración de las Fiestas en honor a San Cristóbal de La Laguna</v>
          </cell>
        </row>
        <row r="1417">
          <cell r="A1417">
            <v>2019035214</v>
          </cell>
          <cell r="C1417" t="str">
            <v>G38283107</v>
          </cell>
          <cell r="D1417" t="str">
            <v>ASOCIACION MUSICO CULTURAL LEON Y CASTRO</v>
          </cell>
          <cell r="F1417">
            <v>43735</v>
          </cell>
          <cell r="G1417">
            <v>92312240</v>
          </cell>
          <cell r="I1417">
            <v>250</v>
          </cell>
          <cell r="J1417">
            <v>0</v>
          </cell>
          <cell r="L1417" t="str">
            <v>servicio</v>
          </cell>
          <cell r="O1417" t="str">
            <v>actuación de la Asociación Músico Cultural León y Castro, el día 28 de julio de 2019, con motivo de la celebración de las Fiestas del Carmen en la Barranquera</v>
          </cell>
        </row>
        <row r="1418">
          <cell r="A1418">
            <v>2019035215</v>
          </cell>
          <cell r="C1418" t="str">
            <v>G38489902</v>
          </cell>
          <cell r="D1418" t="str">
            <v>ASOCIACION CULTURAL Y FOLCLORICA ITAMAR</v>
          </cell>
          <cell r="F1418">
            <v>43749</v>
          </cell>
          <cell r="G1418">
            <v>92312240</v>
          </cell>
          <cell r="I1418">
            <v>500</v>
          </cell>
          <cell r="J1418">
            <v>0</v>
          </cell>
          <cell r="L1418" t="str">
            <v>servicio</v>
          </cell>
          <cell r="O1418" t="str">
            <v>actuación de la Agrupación Folklórica Itamar, el día 28 de julio de 2019, con motivo de la celebración de la Romería de Finca España</v>
          </cell>
        </row>
        <row r="1419">
          <cell r="A1419">
            <v>2019035218</v>
          </cell>
          <cell r="C1419" t="str">
            <v>B38784179</v>
          </cell>
          <cell r="D1419" t="str">
            <v>SONOPLUSS CANARIAS, S.L.</v>
          </cell>
          <cell r="F1419">
            <v>43749</v>
          </cell>
          <cell r="G1419">
            <v>51313000</v>
          </cell>
          <cell r="I1419">
            <v>4180</v>
          </cell>
          <cell r="J1419">
            <v>271.7</v>
          </cell>
          <cell r="L1419" t="str">
            <v>servicio</v>
          </cell>
          <cell r="O1419" t="str">
            <v>sonido para la actuación de Chago Melián, el día 28 de julio de 2019, con motivo de la celebración del embarque de la Virgen del Carmen en el Puerto del Roquete en Punta del Hidalgo</v>
          </cell>
        </row>
        <row r="1420">
          <cell r="A1420">
            <v>2019035312</v>
          </cell>
          <cell r="C1420" t="str">
            <v>B38890927</v>
          </cell>
          <cell r="D1420" t="str">
            <v>BUENA ONDA PUERTO DE LA CRUZ RADIO PRODUCCIONES, S.L.</v>
          </cell>
          <cell r="F1420">
            <v>43749</v>
          </cell>
          <cell r="G1420">
            <v>92320000</v>
          </cell>
          <cell r="I1420">
            <v>4500</v>
          </cell>
          <cell r="J1420">
            <v>292.5</v>
          </cell>
          <cell r="L1420" t="str">
            <v>servicio</v>
          </cell>
          <cell r="O1420" t="str">
            <v>alquiler, montaje y desmontaje de escenario, los días desde el 19 de julio de 2019 hasta el 07 de agosto de 2019, con motivo de la celebración de las Fiestas de La Verdellada</v>
          </cell>
        </row>
        <row r="1421">
          <cell r="A1421">
            <v>2019035463</v>
          </cell>
          <cell r="C1421" t="str">
            <v>B38571261</v>
          </cell>
          <cell r="D1421" t="str">
            <v>BAILANDO PRODUCCIONES ARTISTICAS, S.L.</v>
          </cell>
          <cell r="F1421">
            <v>43749</v>
          </cell>
          <cell r="G1421">
            <v>92331210</v>
          </cell>
          <cell r="I1421">
            <v>600</v>
          </cell>
          <cell r="J1421">
            <v>39</v>
          </cell>
          <cell r="L1421" t="str">
            <v>servicio</v>
          </cell>
          <cell r="O1421" t="str">
            <v>castillos acuáticos y fiesta de la espuma, el día 31 de julio de 2019, con motivo de la celebración de las actividades infantiles en las Fiestas de la Verdellada</v>
          </cell>
        </row>
        <row r="1422">
          <cell r="A1422">
            <v>2019035466</v>
          </cell>
          <cell r="C1422" t="str">
            <v>B38571261</v>
          </cell>
          <cell r="D1422" t="str">
            <v>BAILANDO PRODUCCIONES ARTISTICAS, S.L.</v>
          </cell>
          <cell r="F1422">
            <v>43749</v>
          </cell>
          <cell r="G1422">
            <v>92331210</v>
          </cell>
          <cell r="I1422">
            <v>1280</v>
          </cell>
          <cell r="J1422">
            <v>83.2</v>
          </cell>
          <cell r="L1422" t="str">
            <v>servicio</v>
          </cell>
          <cell r="O1422" t="str">
            <v>castillos hinchables y acuáticos, talleres de manualidades y fiesta de la espuma, los días 31 de julio de 2019, 02 y 03 de agosto de 2019, con motivo de la celebración de las Fiestas de Finca España</v>
          </cell>
        </row>
        <row r="1423">
          <cell r="A1423">
            <v>2019035468</v>
          </cell>
          <cell r="C1423" t="str">
            <v>G38377859</v>
          </cell>
          <cell r="D1423" t="str">
            <v>ASOCIACION CULTURAL GUANARAME</v>
          </cell>
          <cell r="F1423">
            <v>43749</v>
          </cell>
          <cell r="G1423">
            <v>92312240</v>
          </cell>
          <cell r="I1423">
            <v>500</v>
          </cell>
          <cell r="J1423">
            <v>0</v>
          </cell>
          <cell r="L1423" t="str">
            <v>servicio</v>
          </cell>
          <cell r="O1423" t="str">
            <v>actuación de la Agrupación Folklórica Tacoremi, el día 14 de julio de 2019, con motivo de la celebración de la Romería de San Benito Abad 2019</v>
          </cell>
        </row>
        <row r="1424">
          <cell r="A1424">
            <v>2019035470</v>
          </cell>
          <cell r="C1424" t="str">
            <v>G38425021</v>
          </cell>
          <cell r="D1424" t="str">
            <v>AGRUPACION FOLKLORICA ARIFERINT</v>
          </cell>
          <cell r="F1424">
            <v>43749</v>
          </cell>
          <cell r="G1424">
            <v>92312240</v>
          </cell>
          <cell r="I1424">
            <v>300</v>
          </cell>
          <cell r="J1424">
            <v>0</v>
          </cell>
          <cell r="L1424" t="str">
            <v>servicio</v>
          </cell>
          <cell r="O1424" t="str">
            <v>ACTUACIÓN DE LA AGRUPACIÓN FOLKLÓRICA ARIFERINT, EL DÍA 19 DE JULIO DE 2019, CON MOTIVO DE LA CELEBRACIÓN DEL PASEO DE LOS BURROS EN LAS FIESTAS DE SAN BENITO 2019.</v>
          </cell>
        </row>
        <row r="1425">
          <cell r="A1425">
            <v>2019035483</v>
          </cell>
          <cell r="C1425" t="str">
            <v>G38425021</v>
          </cell>
          <cell r="D1425" t="str">
            <v>AGRUPACION FOLKLORICA ARIFERINT</v>
          </cell>
          <cell r="F1425">
            <v>43749</v>
          </cell>
          <cell r="G1425">
            <v>92312240</v>
          </cell>
          <cell r="I1425">
            <v>300</v>
          </cell>
          <cell r="J1425">
            <v>0</v>
          </cell>
          <cell r="L1425" t="str">
            <v>servicio</v>
          </cell>
          <cell r="O1425" t="str">
            <v>actuación de la Agrupación Folklórica Ariferint, el día 21 de julio de 2019, con motivo de la celebración de la Romería del Ortigal</v>
          </cell>
        </row>
        <row r="1426">
          <cell r="A1426">
            <v>2019035492</v>
          </cell>
          <cell r="C1426" t="str">
            <v>B38514972</v>
          </cell>
          <cell r="D1426" t="str">
            <v>SERVICIOS TRACENTEJO, S.L.</v>
          </cell>
          <cell r="F1426">
            <v>43749</v>
          </cell>
          <cell r="G1426">
            <v>92320000</v>
          </cell>
          <cell r="I1426">
            <v>450</v>
          </cell>
          <cell r="J1426">
            <v>29.25</v>
          </cell>
          <cell r="L1426" t="str">
            <v>servicio</v>
          </cell>
          <cell r="O1426" t="str">
            <v>alquiler, montaje y desmontaje de vallas protectoras, el día 19 de julio de 2019, con motivo de la celebración del Día de los Burros en la Plaza del Adelantado y Avenida Embajador Alberto de Armas</v>
          </cell>
        </row>
        <row r="1427">
          <cell r="A1427">
            <v>2019035505</v>
          </cell>
          <cell r="C1427" t="str">
            <v>B38514972</v>
          </cell>
          <cell r="D1427" t="str">
            <v>SERVICIOS TRACENTEJO, S.L.</v>
          </cell>
          <cell r="F1427">
            <v>43749</v>
          </cell>
          <cell r="G1427">
            <v>92320000</v>
          </cell>
          <cell r="I1427">
            <v>750</v>
          </cell>
          <cell r="J1427">
            <v>48.75</v>
          </cell>
          <cell r="L1427" t="str">
            <v>servicio</v>
          </cell>
          <cell r="O1427" t="str">
            <v>servicio de alquiler, montaje y desmontaje de vallas protectoras, el día 20 de julio de 2019, con motivo de la celebración de la Fiesta de la Cerveza, en la Plaza de la Catedral</v>
          </cell>
        </row>
        <row r="1428">
          <cell r="A1428">
            <v>2019035521</v>
          </cell>
          <cell r="C1428" t="str">
            <v>B38514972</v>
          </cell>
          <cell r="D1428" t="str">
            <v>SERVICIOS TRACENTEJO, S.L.</v>
          </cell>
          <cell r="F1428">
            <v>43749</v>
          </cell>
          <cell r="G1428">
            <v>92320000</v>
          </cell>
          <cell r="I1428">
            <v>280</v>
          </cell>
          <cell r="J1428">
            <v>18.2</v>
          </cell>
          <cell r="L1428" t="str">
            <v>servicio</v>
          </cell>
          <cell r="O1428" t="str">
            <v>alquiler, montaje y desmontaje de tarimas, el día 20 de julio de 2019, con motivo de la actuación de Jóvenes Cantadores en la celebración de las Fiestas del Ortigal Alto</v>
          </cell>
        </row>
        <row r="1429">
          <cell r="A1429">
            <v>2019035567</v>
          </cell>
          <cell r="C1429" t="str">
            <v>B38514972</v>
          </cell>
          <cell r="D1429" t="str">
            <v>SERVICIOS TRACENTEJO, S.L.</v>
          </cell>
          <cell r="F1429">
            <v>43749</v>
          </cell>
          <cell r="G1429">
            <v>92320000</v>
          </cell>
          <cell r="I1429">
            <v>90</v>
          </cell>
          <cell r="J1429">
            <v>5.85</v>
          </cell>
          <cell r="L1429" t="str">
            <v>servicio</v>
          </cell>
          <cell r="O1429" t="str">
            <v>alquiler, montaje y desmontaje de vallas, desde el día 20 hasta el 21 de julio de 2019, con motivo de la celebración de las Fiestas del Camino de la Villa</v>
          </cell>
        </row>
        <row r="1430">
          <cell r="A1430">
            <v>2019035578</v>
          </cell>
          <cell r="C1430" t="str">
            <v>B38871810</v>
          </cell>
          <cell r="D1430" t="str">
            <v>TENERIFE IMAGINA, S.L.</v>
          </cell>
          <cell r="F1430">
            <v>43749</v>
          </cell>
          <cell r="G1430">
            <v>92320000</v>
          </cell>
          <cell r="I1430">
            <v>720</v>
          </cell>
          <cell r="J1430">
            <v>46.8</v>
          </cell>
          <cell r="L1430" t="str">
            <v>servicio</v>
          </cell>
          <cell r="O1430" t="str">
            <v>alquiler, montaje y desmontaje de escenario y tarimas, el día 27 de julio de 2019, con motivo de la celebración de las Fiestas de San Lázaro en La Laguna</v>
          </cell>
        </row>
        <row r="1431">
          <cell r="A1431">
            <v>2019037642</v>
          </cell>
          <cell r="C1431" t="str">
            <v>B38032207</v>
          </cell>
          <cell r="D1431" t="str">
            <v>PIROTECNIA HERMANOS TOSTE, S.L.</v>
          </cell>
          <cell r="F1431">
            <v>43749</v>
          </cell>
          <cell r="G1431">
            <v>92360000</v>
          </cell>
          <cell r="I1431">
            <v>388.35</v>
          </cell>
          <cell r="J1431">
            <v>11.65</v>
          </cell>
          <cell r="L1431" t="str">
            <v>suministro</v>
          </cell>
          <cell r="O1431" t="str">
            <v>castillo de fuego, el día 28 de julio de 2019, con motivo de la celebración de las Fiestas en honor a la Virgen del Carmen en Punta del Hidalgo</v>
          </cell>
        </row>
        <row r="1432">
          <cell r="A1432">
            <v>2019037657</v>
          </cell>
          <cell r="C1432" t="str">
            <v>B38032207</v>
          </cell>
          <cell r="D1432" t="str">
            <v>PIROTECNIA HERMANOS TOSTE, S.L.</v>
          </cell>
          <cell r="F1432">
            <v>43749</v>
          </cell>
          <cell r="G1432">
            <v>92360000</v>
          </cell>
          <cell r="I1432">
            <v>291.26</v>
          </cell>
          <cell r="J1432">
            <v>8.74</v>
          </cell>
          <cell r="L1432" t="str">
            <v>suministro</v>
          </cell>
          <cell r="O1432" t="str">
            <v>CASTILLO DE FUEGO, EL DÍA 04 DE AGOSTO DE 2019, CON MOTIVO DE LA CELEBRACIÓN DE LAS FIESTAS EN HONOR A LA VIRGEN DE LOURDES EN LA VERDELLADA</v>
          </cell>
        </row>
        <row r="1433">
          <cell r="A1433">
            <v>2019037668</v>
          </cell>
          <cell r="C1433" t="str">
            <v>B76763648</v>
          </cell>
          <cell r="D1433" t="str">
            <v>PIROTECNIA JORDI TENERIFE, S.L.</v>
          </cell>
          <cell r="F1433">
            <v>43749</v>
          </cell>
          <cell r="G1433">
            <v>92360000</v>
          </cell>
          <cell r="I1433">
            <v>291.26</v>
          </cell>
          <cell r="J1433">
            <v>8.74</v>
          </cell>
          <cell r="L1433" t="str">
            <v>suministro</v>
          </cell>
          <cell r="O1433" t="str">
            <v>conjunto de fuegos artificiales, el día 05 de agosto de 2019, con motivo de la celebración de las Fiestas de Las Nieves 2019 en Finca España - La Laguna</v>
          </cell>
        </row>
        <row r="1434">
          <cell r="A1434">
            <v>2019037728</v>
          </cell>
          <cell r="C1434" t="str">
            <v>G38425021</v>
          </cell>
          <cell r="D1434" t="str">
            <v>AGRUPACION FOLKLORICA ARIFERINT</v>
          </cell>
          <cell r="F1434">
            <v>43749</v>
          </cell>
          <cell r="G1434">
            <v>92312240</v>
          </cell>
          <cell r="I1434">
            <v>300</v>
          </cell>
          <cell r="J1434">
            <v>0</v>
          </cell>
          <cell r="L1434" t="str">
            <v>servicio</v>
          </cell>
          <cell r="O1434" t="str">
            <v>actuación de la Agrupación folklórica Ariferint, el día 28 de julio de 2019, con motivo de la celebración de la Romería de Finca España en La Laguna</v>
          </cell>
        </row>
        <row r="1435">
          <cell r="A1435">
            <v>2019038089</v>
          </cell>
          <cell r="C1435" t="str">
            <v>B38571261</v>
          </cell>
          <cell r="D1435" t="str">
            <v>BAILANDO PRODUCCIONES ARTISTICAS, S.L.</v>
          </cell>
          <cell r="F1435">
            <v>43749</v>
          </cell>
          <cell r="G1435">
            <v>51313000</v>
          </cell>
          <cell r="I1435">
            <v>900</v>
          </cell>
          <cell r="J1435">
            <v>58.5</v>
          </cell>
          <cell r="L1435" t="str">
            <v>servicio</v>
          </cell>
          <cell r="O1435" t="str">
            <v>alquiler, montaje y desmontaje de sonido e iluminación, el día 27 de julio de 2019, con motivo de la celebración de las Fiesdtas de San Lázaro, en La Laguna.</v>
          </cell>
        </row>
        <row r="1436">
          <cell r="A1436">
            <v>2019038108</v>
          </cell>
          <cell r="C1436" t="str">
            <v>G38750923</v>
          </cell>
          <cell r="D1436" t="str">
            <v>AGRUPACION FOLKLORICA ALCALAHUADE</v>
          </cell>
          <cell r="F1436">
            <v>43749</v>
          </cell>
          <cell r="G1436">
            <v>92312240</v>
          </cell>
          <cell r="I1436">
            <v>300</v>
          </cell>
          <cell r="J1436">
            <v>0</v>
          </cell>
          <cell r="L1436" t="str">
            <v>servicio</v>
          </cell>
          <cell r="O1436" t="str">
            <v>actuación de la Agrupación Folklórica Alcalahuade, el día 28 de julio de 2019, con motivo de la celebración de la Romería de Finca España en La Laguna</v>
          </cell>
        </row>
        <row r="1437">
          <cell r="A1437">
            <v>2019038121</v>
          </cell>
          <cell r="C1437" t="str">
            <v>G38796843</v>
          </cell>
          <cell r="D1437" t="str">
            <v>ASOCIACION FOLKLORICA ALBORADA CANARIA</v>
          </cell>
          <cell r="F1437">
            <v>43749</v>
          </cell>
          <cell r="G1437">
            <v>92312240</v>
          </cell>
          <cell r="I1437">
            <v>300</v>
          </cell>
          <cell r="J1437">
            <v>0</v>
          </cell>
          <cell r="L1437" t="str">
            <v>servicio</v>
          </cell>
          <cell r="O1437" t="str">
            <v>actuación de la Agrupación Folklórica Alborada Canaria, el día 28 de julio de 2019, con motivo de la celebración de Romería de Finca España en honor a la Virgen de Las Nieves</v>
          </cell>
        </row>
        <row r="1438">
          <cell r="A1438">
            <v>2019038188</v>
          </cell>
          <cell r="C1438" t="str">
            <v>G38552675</v>
          </cell>
          <cell r="D1438" t="str">
            <v>ASOCIACION CULTURAL BANDA DE CORNETAS Y TAMBORES SAN MIGUEL DE LA LAGUNA</v>
          </cell>
          <cell r="F1438">
            <v>43749</v>
          </cell>
          <cell r="G1438">
            <v>92312240</v>
          </cell>
          <cell r="I1438">
            <v>750</v>
          </cell>
          <cell r="J1438">
            <v>0</v>
          </cell>
          <cell r="L1438" t="str">
            <v>servicio</v>
          </cell>
          <cell r="O1438" t="str">
            <v>actuación de la Banda de Cornetas y Tambores San Miguel de La Laguna, los días 26, 27 y 29 de julio de 2019, con motivo de la celebración de las Fiestas de la Paz y Unión de La Cuesta en La Laguna</v>
          </cell>
        </row>
        <row r="1439">
          <cell r="A1439">
            <v>2019038202</v>
          </cell>
          <cell r="C1439" t="str">
            <v>B38669875</v>
          </cell>
          <cell r="D1439" t="str">
            <v>FERRETERIA COLISEUM, S.L.</v>
          </cell>
          <cell r="F1439">
            <v>43749</v>
          </cell>
          <cell r="G1439">
            <v>44316400</v>
          </cell>
          <cell r="I1439">
            <v>3552</v>
          </cell>
          <cell r="J1439">
            <v>114.96</v>
          </cell>
          <cell r="L1439" t="str">
            <v>suministro</v>
          </cell>
          <cell r="O1439" t="str">
            <v>listones, cajas de tornillos, rollos de cinta balizar, rollos de cinta antideslizante y paquetes de bridas, los días desde el 03 al 21 de julio de 2019, con motivo de la celebración de la Romería de San Benito 2019 en La Laguna</v>
          </cell>
        </row>
        <row r="1440">
          <cell r="A1440">
            <v>2019038216</v>
          </cell>
          <cell r="C1440" t="str">
            <v>J76775873</v>
          </cell>
          <cell r="D1440" t="str">
            <v>EVENTOS Y SOLUCIONES ESTRUCTURALES SOCIEDAD CIVIL</v>
          </cell>
          <cell r="F1440">
            <v>43749</v>
          </cell>
          <cell r="G1440">
            <v>92320000</v>
          </cell>
          <cell r="I1440">
            <v>2925</v>
          </cell>
          <cell r="J1440">
            <v>190.13</v>
          </cell>
          <cell r="L1440" t="str">
            <v>servicio</v>
          </cell>
          <cell r="O1440" t="str">
            <v>alquiler, montaje, desmontaje y transporte de escenario y vallas, los días desde el 01 al 31 de agosto de 2019, con motivo de la celebración de las Fiestas del Gran Poder de Bajamar 2019</v>
          </cell>
        </row>
        <row r="1441">
          <cell r="A1441">
            <v>2019038244</v>
          </cell>
          <cell r="C1441" t="str">
            <v>B38514972</v>
          </cell>
          <cell r="D1441" t="str">
            <v>SERVICIOS TRACENTEJO, S.L.</v>
          </cell>
          <cell r="F1441">
            <v>43749</v>
          </cell>
          <cell r="G1441">
            <v>92320000</v>
          </cell>
          <cell r="I1441">
            <v>300</v>
          </cell>
          <cell r="J1441">
            <v>19.5</v>
          </cell>
          <cell r="L1441" t="str">
            <v>servicio</v>
          </cell>
          <cell r="O1441" t="str">
            <v>alquiler, montaje, desmontaje y transporte de vallas, los días desde el 01 al 31 de agosto de 2019, con motivo de la celebración de las Fiestas de Tejina 2019</v>
          </cell>
        </row>
        <row r="1442">
          <cell r="A1442">
            <v>2019038271</v>
          </cell>
          <cell r="C1442" t="str">
            <v>B38902516</v>
          </cell>
          <cell r="D1442" t="str">
            <v>SONOTEC TEJINA, S.L.</v>
          </cell>
          <cell r="F1442">
            <v>43749</v>
          </cell>
          <cell r="G1442">
            <v>51313000</v>
          </cell>
          <cell r="I1442">
            <v>14020</v>
          </cell>
          <cell r="J1442">
            <v>911.3</v>
          </cell>
          <cell r="L1442" t="str">
            <v>servicio</v>
          </cell>
          <cell r="O1442" t="str">
            <v>montaje de sonido e iluminación, durante los días desde el 01 de agosto de 2019 hasta el 01 de septiembre de 2019, con motivo de la celebración de las Fiestas de San Bartolomé en la Plaza de la Iglesia de Tejina</v>
          </cell>
        </row>
        <row r="1443">
          <cell r="A1443">
            <v>2019038272</v>
          </cell>
          <cell r="C1443" t="str">
            <v>43624879C</v>
          </cell>
          <cell r="D1443" t="str">
            <v>AMADO ANDRÉS LÓPEZ CAIRÓS</v>
          </cell>
          <cell r="F1443">
            <v>43749</v>
          </cell>
          <cell r="G1443">
            <v>92320000</v>
          </cell>
          <cell r="I1443">
            <v>1200</v>
          </cell>
          <cell r="J1443">
            <v>78</v>
          </cell>
          <cell r="L1443" t="str">
            <v>servicio</v>
          </cell>
          <cell r="O1443" t="str">
            <v>montaje de escenario, los días desde el 02 al 05 de agosto de 2019, con motivo de la celebración de las Fiestas en el Barrio del Consumo en Valle de Guerra</v>
          </cell>
        </row>
        <row r="1444">
          <cell r="A1444">
            <v>2019038280</v>
          </cell>
          <cell r="C1444" t="str">
            <v>G38552675</v>
          </cell>
          <cell r="D1444" t="str">
            <v>ASOCIACION CULTURAL BANDA DE CORNETAS Y TAMBORES SAN MIGUEL DE LA LAGUNA</v>
          </cell>
          <cell r="F1444">
            <v>43749</v>
          </cell>
          <cell r="G1444">
            <v>92312240</v>
          </cell>
          <cell r="I1444">
            <v>600</v>
          </cell>
          <cell r="J1444">
            <v>0</v>
          </cell>
          <cell r="L1444" t="str">
            <v>servicio</v>
          </cell>
          <cell r="O1444" t="str">
            <v>actuación de la Banda de Cornetas y Tambores San Miguel de La Laguna, los días 03 y 04 de agosto de 2019, con motivo de la celebración de las Fiestas Patronales de Santa María de Gracia 2019 en La Laguna</v>
          </cell>
        </row>
        <row r="1445">
          <cell r="A1445">
            <v>2019038298</v>
          </cell>
          <cell r="C1445" t="str">
            <v>B38032207</v>
          </cell>
          <cell r="D1445" t="str">
            <v>PIROTECNIA HERMANOS TOSTE, S.L.</v>
          </cell>
          <cell r="F1445">
            <v>43749</v>
          </cell>
          <cell r="G1445">
            <v>92360000</v>
          </cell>
          <cell r="I1445">
            <v>291.26</v>
          </cell>
          <cell r="J1445">
            <v>8.74</v>
          </cell>
          <cell r="L1445" t="str">
            <v>suministro</v>
          </cell>
          <cell r="O1445" t="str">
            <v>Castillo de fuego, el día 03 de agosto de 2019, con motivo de la celebración de las Fiestas del Barrio de Gracia en La Laguna</v>
          </cell>
        </row>
        <row r="1446">
          <cell r="A1446">
            <v>2019038302</v>
          </cell>
          <cell r="C1446" t="str">
            <v>B38032207</v>
          </cell>
          <cell r="D1446" t="str">
            <v>PIROTECNIA HERMANOS TOSTE, S.L.</v>
          </cell>
          <cell r="F1446">
            <v>43749</v>
          </cell>
          <cell r="G1446">
            <v>92360000</v>
          </cell>
          <cell r="I1446">
            <v>291.26</v>
          </cell>
          <cell r="J1446">
            <v>8.74</v>
          </cell>
          <cell r="L1446" t="str">
            <v>suministro</v>
          </cell>
          <cell r="O1446" t="str">
            <v>castillo de fuego, el día 03 de agosto de 2019, con motivo de la celebración de las Fiestas en honor a la Virgen de La Asunción en Jardina</v>
          </cell>
        </row>
        <row r="1447">
          <cell r="A1447">
            <v>2019038380</v>
          </cell>
          <cell r="C1447" t="str">
            <v>45459507F</v>
          </cell>
          <cell r="D1447" t="str">
            <v>FRANCISCO JOSÉ MOLINA RAMOS</v>
          </cell>
          <cell r="F1447">
            <v>43749</v>
          </cell>
          <cell r="G1447">
            <v>51313000</v>
          </cell>
          <cell r="I1447">
            <v>580</v>
          </cell>
          <cell r="J1447">
            <v>37.700000000000003</v>
          </cell>
          <cell r="L1447" t="str">
            <v>servicio</v>
          </cell>
          <cell r="O1447" t="str">
            <v>montaje de sonido, el día 03 de agosto de 2019, con motivo de la celebración de las Fiestas del Consumo en Valle de Guerra</v>
          </cell>
        </row>
        <row r="1448">
          <cell r="A1448">
            <v>2019038440</v>
          </cell>
          <cell r="C1448" t="str">
            <v>B38514972</v>
          </cell>
          <cell r="D1448" t="str">
            <v>SERVICIOS TRACENTEJO, S.L.</v>
          </cell>
          <cell r="F1448">
            <v>43749</v>
          </cell>
          <cell r="G1448">
            <v>92320000</v>
          </cell>
          <cell r="I1448">
            <v>2632</v>
          </cell>
          <cell r="J1448">
            <v>171.08</v>
          </cell>
          <cell r="L1448" t="str">
            <v>servicio</v>
          </cell>
          <cell r="O1448" t="str">
            <v>alquiler, montaje y desmontaje de vallas, durante los días desde el 08 hasta el 31 de agosto de 2019, con motivo de la celebración de las Fiestas de Tejina 2019 en La Laguna.</v>
          </cell>
        </row>
        <row r="1449">
          <cell r="A1449">
            <v>2019038442</v>
          </cell>
          <cell r="C1449" t="str">
            <v>B38514972</v>
          </cell>
          <cell r="D1449" t="str">
            <v>SERVICIOS TRACENTEJO, S.L.</v>
          </cell>
          <cell r="F1449">
            <v>43749</v>
          </cell>
          <cell r="G1449">
            <v>92320000</v>
          </cell>
          <cell r="I1449">
            <v>320</v>
          </cell>
          <cell r="J1449">
            <v>20.8</v>
          </cell>
          <cell r="L1449" t="str">
            <v>servicio</v>
          </cell>
          <cell r="O1449" t="str">
            <v>alquiler, montaje, desmontaje y transporte de torre de control para focos, sonido, durante los días desde el 08 hasta el 31 de agosto de 2019, con motivo de la celebración de la Exaltación de los Corazones en las Fiestas de Tejina 2019</v>
          </cell>
        </row>
        <row r="1450">
          <cell r="A1450">
            <v>2019038452</v>
          </cell>
          <cell r="C1450" t="str">
            <v>B38514972</v>
          </cell>
          <cell r="D1450" t="str">
            <v>SERVICIOS TRACENTEJO, S.L.</v>
          </cell>
          <cell r="F1450">
            <v>43749</v>
          </cell>
          <cell r="G1450">
            <v>92320000</v>
          </cell>
          <cell r="I1450">
            <v>200</v>
          </cell>
          <cell r="J1450">
            <v>13</v>
          </cell>
          <cell r="L1450" t="str">
            <v>servicio</v>
          </cell>
          <cell r="O1450" t="str">
            <v>alquiler, montaje, desmontaje y transporte de pasarela, los días desde el 18 al 31 de agosto de 2019, con motivo de la celebración de las Fiestas de Tejina 2019 en La Laguna</v>
          </cell>
        </row>
        <row r="1451">
          <cell r="A1451">
            <v>2019038463</v>
          </cell>
          <cell r="C1451" t="str">
            <v>B38514972</v>
          </cell>
          <cell r="D1451" t="str">
            <v>SERVICIOS TRACENTEJO, S.L.</v>
          </cell>
          <cell r="F1451">
            <v>43749</v>
          </cell>
          <cell r="G1451">
            <v>92320000</v>
          </cell>
          <cell r="I1451">
            <v>600</v>
          </cell>
          <cell r="J1451">
            <v>39</v>
          </cell>
          <cell r="L1451" t="str">
            <v>servicio</v>
          </cell>
          <cell r="O1451" t="str">
            <v>alquiler de materiales para la colocación de rosarios en la torre de la Iglesia, los días desde el 01 hasta el 31 de agosto de 2019, con motivo de la celebración de las Fiestas de Tejina 2019 en La Laguna</v>
          </cell>
        </row>
        <row r="1452">
          <cell r="A1452">
            <v>2019038485</v>
          </cell>
          <cell r="C1452" t="str">
            <v>G38552675</v>
          </cell>
          <cell r="D1452" t="str">
            <v>ASOCIACION CULTURAL BANDA DE CORNETAS Y TAMBORES SAN MIGUEL DE LA LAGUNA</v>
          </cell>
          <cell r="F1452">
            <v>43749</v>
          </cell>
          <cell r="G1452">
            <v>92312240</v>
          </cell>
          <cell r="I1452">
            <v>300</v>
          </cell>
          <cell r="J1452">
            <v>0</v>
          </cell>
          <cell r="L1452" t="str">
            <v>servicio</v>
          </cell>
          <cell r="O1452" t="str">
            <v>actuación de la Banda de Cornetas y Tambores San Miguel de La Laguna, el día 15 de agosto de 2019, con motivo de la celebración de las Fiestas de Virgen de Candelaria 2019 en San Lázaro</v>
          </cell>
        </row>
        <row r="1453">
          <cell r="A1453">
            <v>2019038500</v>
          </cell>
          <cell r="C1453" t="str">
            <v>43624879C</v>
          </cell>
          <cell r="D1453" t="str">
            <v>AMADO ANDRÉS LÓPEZ CAIRÓS</v>
          </cell>
          <cell r="F1453">
            <v>43749</v>
          </cell>
          <cell r="G1453">
            <v>92320000</v>
          </cell>
          <cell r="I1453">
            <v>1235</v>
          </cell>
          <cell r="J1453">
            <v>80.28</v>
          </cell>
          <cell r="L1453" t="str">
            <v>servicio</v>
          </cell>
          <cell r="O1453" t="str">
            <v>alquiler, montaje, desmontaje y transporte de escenario, los días desde el 14 al 19 de agosto de 2019, con motivo de la celebración de las Fiestas de San Roque en Valle de Guerra</v>
          </cell>
        </row>
        <row r="1454">
          <cell r="A1454">
            <v>2019038548</v>
          </cell>
          <cell r="C1454" t="str">
            <v>B38514972</v>
          </cell>
          <cell r="D1454" t="str">
            <v>SERVICIOS TRACENTEJO, S.L.</v>
          </cell>
          <cell r="F1454">
            <v>43752</v>
          </cell>
          <cell r="G1454">
            <v>92320000</v>
          </cell>
          <cell r="I1454">
            <v>5892</v>
          </cell>
          <cell r="J1454">
            <v>382.98</v>
          </cell>
          <cell r="L1454" t="str">
            <v>servicio</v>
          </cell>
          <cell r="O1454" t="str">
            <v>alquiler, montaje, desmontaje y transporte de escenario y vallas, el día 14 de agosto de 2019, con motivo de la celebración del Concierto de Verano en Bajamar</v>
          </cell>
        </row>
        <row r="1455">
          <cell r="A1455">
            <v>2019038568</v>
          </cell>
          <cell r="C1455" t="str">
            <v>G38283107</v>
          </cell>
          <cell r="D1455" t="str">
            <v>ASOCIACION MUSICO CULTURAL LEON Y CASTRO</v>
          </cell>
          <cell r="F1455">
            <v>43749</v>
          </cell>
          <cell r="G1455">
            <v>92312240</v>
          </cell>
          <cell r="I1455">
            <v>250</v>
          </cell>
          <cell r="J1455">
            <v>0</v>
          </cell>
          <cell r="L1455" t="str">
            <v>servicio</v>
          </cell>
          <cell r="O1455" t="str">
            <v>actuación de la Asociación Músico Cultural León y Castro, el día 17 de agosto de 2019, con motivo de la celebración de las Fiestas de San Roque Tosca de Abajo en Valle de Guerra</v>
          </cell>
        </row>
        <row r="1456">
          <cell r="A1456">
            <v>2019038584</v>
          </cell>
          <cell r="C1456" t="str">
            <v>B76755420</v>
          </cell>
          <cell r="D1456" t="str">
            <v>AUDIOTEC CANARIAS 2017, S.L.</v>
          </cell>
          <cell r="F1456">
            <v>43752</v>
          </cell>
          <cell r="G1456">
            <v>51313000</v>
          </cell>
          <cell r="I1456">
            <v>4755</v>
          </cell>
          <cell r="J1456">
            <v>309.08</v>
          </cell>
          <cell r="L1456" t="str">
            <v>servicio</v>
          </cell>
          <cell r="O1456" t="str">
            <v>montaje de sonido e iluminación, los días 21 y 22 de agosto de 2019, con motivo de las actuaciones de Abubukaka y Compañía Pieles Angaro en las Fiestas de Tejina 2019</v>
          </cell>
        </row>
        <row r="1457">
          <cell r="A1457">
            <v>2019038641</v>
          </cell>
          <cell r="C1457" t="str">
            <v>B38825733</v>
          </cell>
          <cell r="D1457" t="str">
            <v>GUAJARA AVENTURA, S.L.N.E.</v>
          </cell>
          <cell r="F1457">
            <v>43752</v>
          </cell>
          <cell r="G1457">
            <v>51313000</v>
          </cell>
          <cell r="I1457">
            <v>3300</v>
          </cell>
          <cell r="J1457">
            <v>214.5</v>
          </cell>
          <cell r="L1457" t="str">
            <v>servicio</v>
          </cell>
          <cell r="O1457" t="str">
            <v>montaje de sonido e iluminación, el día 24 de agosto de 2019, con motivo de la celebración de las Fiestas del Barrio de La Candelaria</v>
          </cell>
        </row>
        <row r="1458">
          <cell r="A1458">
            <v>2019038642</v>
          </cell>
          <cell r="C1458" t="str">
            <v>B38032207</v>
          </cell>
          <cell r="D1458" t="str">
            <v>PIROTECNIA HERMANOS TOSTE, S.L.</v>
          </cell>
          <cell r="F1458">
            <v>43752</v>
          </cell>
          <cell r="G1458">
            <v>92360000</v>
          </cell>
          <cell r="I1458">
            <v>291.26</v>
          </cell>
          <cell r="J1458">
            <v>8.74</v>
          </cell>
          <cell r="L1458" t="str">
            <v>suministro</v>
          </cell>
          <cell r="O1458" t="str">
            <v>castillo de Fuego, el día 24 de agosto de 2019, con motivo de la celebración de las Fiestas en honor a Santa Rosa de Lima en Guamasa</v>
          </cell>
        </row>
        <row r="1459">
          <cell r="A1459">
            <v>2019038648</v>
          </cell>
          <cell r="C1459" t="str">
            <v>B38032207</v>
          </cell>
          <cell r="D1459" t="str">
            <v>PIROTECNIA HERMANOS TOSTE, S.L.</v>
          </cell>
          <cell r="F1459">
            <v>43752</v>
          </cell>
          <cell r="G1459">
            <v>92360000</v>
          </cell>
          <cell r="I1459">
            <v>291.26</v>
          </cell>
          <cell r="J1459">
            <v>8.74</v>
          </cell>
          <cell r="L1459" t="str">
            <v>suministro</v>
          </cell>
          <cell r="O1459" t="str">
            <v>castillo de fuego, el día 24 de agosto de 2019, con motivo de la celebración de las Fiestas en honor a San Bartolomé</v>
          </cell>
        </row>
        <row r="1460">
          <cell r="A1460">
            <v>2019038658</v>
          </cell>
          <cell r="C1460" t="str">
            <v>B38032207</v>
          </cell>
          <cell r="D1460" t="str">
            <v>PIROTECNIA HERMANOS TOSTE, S.L.</v>
          </cell>
          <cell r="F1460">
            <v>43752</v>
          </cell>
          <cell r="G1460">
            <v>92360000</v>
          </cell>
          <cell r="I1460">
            <v>291.26</v>
          </cell>
          <cell r="J1460">
            <v>8.74</v>
          </cell>
          <cell r="L1460" t="str">
            <v>suministro</v>
          </cell>
          <cell r="O1460" t="str">
            <v>castillo de fuego, el día 31 de agosto de 2019, con motivo de la celebración de las Fiestas en honor a San Francisco de Paula y Virgen de la Milagrosa en La Laguna.</v>
          </cell>
        </row>
        <row r="1461">
          <cell r="A1461">
            <v>2019038671</v>
          </cell>
          <cell r="C1461" t="str">
            <v>B76600543</v>
          </cell>
          <cell r="D1461" t="str">
            <v>BENE-LUX CANARIAS, S.L.U.</v>
          </cell>
          <cell r="F1461">
            <v>43752</v>
          </cell>
          <cell r="G1461">
            <v>92320000</v>
          </cell>
          <cell r="I1461">
            <v>14850</v>
          </cell>
          <cell r="J1461">
            <v>965.25</v>
          </cell>
          <cell r="L1461" t="str">
            <v>servicio</v>
          </cell>
          <cell r="O1461" t="str">
            <v>montaje y desmontaje de techo técnico, durante los días 26 de agosto de 2019 hasta el 01 de octubre de 2019, con motivo de la celebración de las Fiestas del Cristo de La Laguna 2019</v>
          </cell>
        </row>
        <row r="1462">
          <cell r="A1462">
            <v>2019038692</v>
          </cell>
          <cell r="C1462" t="str">
            <v>B38825733</v>
          </cell>
          <cell r="D1462" t="str">
            <v>GUAJARA AVENTURA, S.L.N.E.</v>
          </cell>
          <cell r="F1462">
            <v>43752</v>
          </cell>
          <cell r="G1462">
            <v>51310000</v>
          </cell>
          <cell r="I1462">
            <v>4200</v>
          </cell>
          <cell r="J1462">
            <v>273</v>
          </cell>
          <cell r="L1462" t="str">
            <v>servicio</v>
          </cell>
          <cell r="O1462" t="str">
            <v>MONTAJE Y DESMONTAJE DE SONIDO E ILUMINACIÓN, CARPA HINCHABLE, HINCHABLES ACUÁTICOS Y FIESTA DE LA ESPUMA, DURANTE LOS DÍAS DESDE EL 22 AL 25 DE AGOSTO DE 2019, CON MOTIVO DE LA CELEBRACIÓN DE LAS FIESTAS DE NUESTRA SEÑORA DE LA CANDELARIA, EN EL BARRIO DE LA CANDELARIA</v>
          </cell>
        </row>
        <row r="1463">
          <cell r="A1463">
            <v>2019038805</v>
          </cell>
          <cell r="C1463" t="str">
            <v>B38571261</v>
          </cell>
          <cell r="D1463" t="str">
            <v>BAILANDO PRODUCCIONES ARTISTICAS, S.L.</v>
          </cell>
          <cell r="F1463">
            <v>43752</v>
          </cell>
          <cell r="G1463">
            <v>92331210</v>
          </cell>
          <cell r="I1463">
            <v>1420</v>
          </cell>
          <cell r="J1463">
            <v>92.3</v>
          </cell>
          <cell r="L1463" t="str">
            <v>servicio</v>
          </cell>
          <cell r="O1463" t="str">
            <v>castillos hinchables y acuáticos, taller pintacaras, taller de manualidades y fiesta de la espuma, los días 15, 16, 17 y 19 de agosto de 2019, con motivo de la celebración de las Fiestas de San Roque en La Laguna 2019</v>
          </cell>
        </row>
        <row r="1464">
          <cell r="A1464">
            <v>2019038806</v>
          </cell>
          <cell r="C1464" t="str">
            <v>B38571261</v>
          </cell>
          <cell r="D1464" t="str">
            <v>BAILANDO PRODUCCIONES ARTISTICAS, S.L.</v>
          </cell>
          <cell r="F1464">
            <v>43752</v>
          </cell>
          <cell r="G1464">
            <v>92331210</v>
          </cell>
          <cell r="I1464">
            <v>550</v>
          </cell>
          <cell r="J1464">
            <v>35.75</v>
          </cell>
          <cell r="L1464" t="str">
            <v>servicio</v>
          </cell>
          <cell r="O1464" t="str">
            <v>castillo acuático, castillo terrestre y fiesta de la espuma, el día 15 de agosto de 2019, con motivo de la celebración de las Fiestas de San Lázaro</v>
          </cell>
        </row>
        <row r="1465">
          <cell r="A1465">
            <v>2019038814</v>
          </cell>
          <cell r="C1465" t="str">
            <v>B38571261</v>
          </cell>
          <cell r="D1465" t="str">
            <v>BAILANDO PRODUCCIONES ARTISTICAS, S.L.</v>
          </cell>
          <cell r="F1465">
            <v>43752</v>
          </cell>
          <cell r="G1465">
            <v>51313000</v>
          </cell>
          <cell r="I1465">
            <v>1320</v>
          </cell>
          <cell r="J1465">
            <v>85.8</v>
          </cell>
          <cell r="L1465" t="str">
            <v>servicio</v>
          </cell>
          <cell r="O1465" t="str">
            <v>montaje de sonido, iluminación y carpas, el día 24 de agosto de 2019, con motivo de la celebración de las Fiestas de San Bartolomé de Geneto 2019</v>
          </cell>
        </row>
        <row r="1466">
          <cell r="A1466">
            <v>2019038826</v>
          </cell>
          <cell r="C1466" t="str">
            <v>B38890927</v>
          </cell>
          <cell r="D1466" t="str">
            <v>BUENA ONDA PUERTO DE LA CRUZ RADIO PRODUCCIONES, S.L.</v>
          </cell>
          <cell r="F1466">
            <v>43752</v>
          </cell>
          <cell r="G1466">
            <v>92320000</v>
          </cell>
          <cell r="I1466">
            <v>1220</v>
          </cell>
          <cell r="J1466">
            <v>79.3</v>
          </cell>
          <cell r="L1466" t="str">
            <v>servicio</v>
          </cell>
          <cell r="O1466" t="str">
            <v>montaje de escenario y carpa, los días desde el 15 al 19 de agosto de 2019, con motivo de la celebración de las fiestas de San Roque La Laguna 2019</v>
          </cell>
        </row>
        <row r="1467">
          <cell r="A1467">
            <v>2019038837</v>
          </cell>
          <cell r="C1467" t="str">
            <v>B38871810</v>
          </cell>
          <cell r="D1467" t="str">
            <v>TENERIFE IMAGINA, S.L.</v>
          </cell>
          <cell r="F1467">
            <v>43749</v>
          </cell>
          <cell r="G1467">
            <v>51313000</v>
          </cell>
          <cell r="I1467">
            <v>2250</v>
          </cell>
          <cell r="J1467">
            <v>146.25</v>
          </cell>
          <cell r="L1467" t="str">
            <v>servicio</v>
          </cell>
          <cell r="O1467" t="str">
            <v>alquiler, montaje y desmontaje de equipos de sonido, los día 17 y 18 de agosto de 2019, con motivo de las Fiestas de San Roque en La Laguna 2019</v>
          </cell>
        </row>
        <row r="1468">
          <cell r="A1468">
            <v>2019038846</v>
          </cell>
          <cell r="C1468" t="str">
            <v>B38871810</v>
          </cell>
          <cell r="D1468" t="str">
            <v>TENERIFE IMAGINA, S.L.</v>
          </cell>
          <cell r="F1468">
            <v>43752</v>
          </cell>
          <cell r="G1468">
            <v>92331210</v>
          </cell>
          <cell r="I1468">
            <v>550</v>
          </cell>
          <cell r="J1468">
            <v>35.75</v>
          </cell>
          <cell r="L1468" t="str">
            <v>servicio</v>
          </cell>
          <cell r="O1468" t="str">
            <v>Castillo acuático, castillo terrestre y fiesta de la espuma, el día 24 de agosto de 2019, con motivo de la celebración de las Fiestas de San Bartolomé en La Laguna</v>
          </cell>
        </row>
        <row r="1469">
          <cell r="A1469">
            <v>2019039088</v>
          </cell>
          <cell r="C1469" t="str">
            <v>B38784179</v>
          </cell>
          <cell r="D1469" t="str">
            <v>SONOPLUSS CANARIAS, S.L.</v>
          </cell>
          <cell r="F1469">
            <v>43812</v>
          </cell>
          <cell r="G1469">
            <v>51313000</v>
          </cell>
          <cell r="I1469">
            <v>11982.86</v>
          </cell>
          <cell r="J1469">
            <v>778.89</v>
          </cell>
          <cell r="L1469" t="str">
            <v>servicio</v>
          </cell>
          <cell r="O1469" t="str">
            <v>sonido e iluminación para las fiestas de Gran Poder de Bajamar a realizar los días 2,4,11,1216 y 18 de agosto de 2019</v>
          </cell>
        </row>
        <row r="1470">
          <cell r="A1470">
            <v>2019039432</v>
          </cell>
          <cell r="C1470" t="str">
            <v>B38825733</v>
          </cell>
          <cell r="D1470" t="str">
            <v>GUAJARA AVENTURA, S.L.N.E.</v>
          </cell>
          <cell r="F1470">
            <v>43811</v>
          </cell>
          <cell r="G1470">
            <v>51313000</v>
          </cell>
          <cell r="I1470">
            <v>4880</v>
          </cell>
          <cell r="J1470">
            <v>317.2</v>
          </cell>
          <cell r="L1470" t="str">
            <v>servicio</v>
          </cell>
          <cell r="O1470" t="str">
            <v>ALQUILER DE SONIDO E ILUMINACION DEL 29 DE AGOSTO AL 8 DE SEPTIEMBRE CON MOTIVO DE LAS FIESTAS DE LAS CHUMBERAS</v>
          </cell>
        </row>
        <row r="1471">
          <cell r="A1471">
            <v>2019039466</v>
          </cell>
          <cell r="C1471" t="str">
            <v>B38825733</v>
          </cell>
          <cell r="D1471" t="str">
            <v>GUAJARA AVENTURA, S.L.N.E.</v>
          </cell>
          <cell r="F1471">
            <v>43815</v>
          </cell>
          <cell r="G1471">
            <v>92320000</v>
          </cell>
          <cell r="I1471">
            <v>4860</v>
          </cell>
          <cell r="J1471">
            <v>315.89999999999998</v>
          </cell>
          <cell r="L1471" t="str">
            <v>servicio</v>
          </cell>
          <cell r="O1471" t="str">
            <v>Alquiler, transporte montaje y desmontaje de escenario del 16 al 24 de agosto, sonido e iluminacion , castillos acuaticos, talleres de pesca, globoflexia y maquillaje y artistas para la gala</v>
          </cell>
        </row>
        <row r="1472">
          <cell r="A1472">
            <v>2019041907</v>
          </cell>
          <cell r="C1472" t="str">
            <v>B76634112</v>
          </cell>
          <cell r="D1472" t="str">
            <v>CONVENCIONES Y ESPECTACULOS, S.L.</v>
          </cell>
          <cell r="F1472">
            <v>43812</v>
          </cell>
          <cell r="G1472">
            <v>92312240</v>
          </cell>
          <cell r="I1472">
            <v>10480</v>
          </cell>
          <cell r="J1472">
            <v>681.2</v>
          </cell>
          <cell r="L1472" t="str">
            <v>servicio</v>
          </cell>
          <cell r="O1472" t="str">
            <v>CON MOTIVO DEL DIA DEL CRISTO EL 14 DE SEPTIEMBRE ACTUARÁ LA ORQUESTA BANDA LOCA, ORQUESTA DINACORD Y EDWIN RIVERA DJ Y BAILARINAS</v>
          </cell>
        </row>
        <row r="1473">
          <cell r="A1473">
            <v>2019041925</v>
          </cell>
          <cell r="C1473" t="str">
            <v>B35598630</v>
          </cell>
          <cell r="D1473" t="str">
            <v>UNAHORAMENOS PRODUCCIONES, S.L.</v>
          </cell>
          <cell r="F1473">
            <v>43812</v>
          </cell>
          <cell r="G1473">
            <v>92312240</v>
          </cell>
          <cell r="I1473">
            <v>15000</v>
          </cell>
          <cell r="J1473">
            <v>975</v>
          </cell>
          <cell r="L1473" t="str">
            <v>servicio</v>
          </cell>
          <cell r="O1473" t="str">
            <v>CACHET POR UNA ACTUACIÓN MUSICAL DEL GRUPO TALLER CANARIO A CELEBRAR EL DIA 15 DE SEPTIEMBRE DE 2019, CON MOTIVO DE LAS FIESTAS DEL CRISTO 2019</v>
          </cell>
        </row>
        <row r="1474">
          <cell r="A1474">
            <v>2019043777</v>
          </cell>
          <cell r="C1474" t="str">
            <v>G38989729</v>
          </cell>
          <cell r="D1474" t="str">
            <v>SALSABOR AGRUPACION MUSICAL</v>
          </cell>
          <cell r="F1474">
            <v>43812</v>
          </cell>
          <cell r="G1474">
            <v>92312240</v>
          </cell>
          <cell r="I1474">
            <v>250</v>
          </cell>
          <cell r="J1474">
            <v>0</v>
          </cell>
          <cell r="L1474" t="str">
            <v>servicio</v>
          </cell>
          <cell r="O1474" t="str">
            <v>actuacion musical de la Agrupacion musical salsabor con motivo en las fiestas del barrio de la candelaria 2019</v>
          </cell>
        </row>
        <row r="1475">
          <cell r="A1475">
            <v>2019043779</v>
          </cell>
          <cell r="C1475" t="str">
            <v>B38032207</v>
          </cell>
          <cell r="D1475" t="str">
            <v>PIROTECNIA HERMANOS TOSTE, S.L.</v>
          </cell>
          <cell r="F1475">
            <v>43815</v>
          </cell>
          <cell r="G1475">
            <v>92360000</v>
          </cell>
          <cell r="I1475">
            <v>145.63</v>
          </cell>
          <cell r="J1475">
            <v>4.37</v>
          </cell>
          <cell r="L1475" t="str">
            <v>suministro</v>
          </cell>
          <cell r="O1475" t="str">
            <v>suministro de fuegos artificiales para las fiestas del ortigal alto el día 31 de agosto de 2019</v>
          </cell>
        </row>
        <row r="1476">
          <cell r="A1476">
            <v>2019043780</v>
          </cell>
          <cell r="C1476" t="str">
            <v>B76763648</v>
          </cell>
          <cell r="D1476" t="str">
            <v>PIROTECNIA JORDI TENERIFE, S.L.</v>
          </cell>
          <cell r="F1476">
            <v>43822</v>
          </cell>
          <cell r="G1476">
            <v>92360000</v>
          </cell>
          <cell r="I1476">
            <v>291.26</v>
          </cell>
          <cell r="J1476">
            <v>8.74</v>
          </cell>
          <cell r="L1476" t="str">
            <v>suministro</v>
          </cell>
          <cell r="O1476" t="str">
            <v>suministro de fuegos artificiales con morivo de las fiestas patronales de valle jimenez el 31 de agosto de 2019</v>
          </cell>
        </row>
        <row r="1477">
          <cell r="A1477">
            <v>2019043781</v>
          </cell>
          <cell r="C1477" t="str">
            <v>B38590626</v>
          </cell>
          <cell r="D1477" t="str">
            <v>SONORA OLIMPIA, S.L.</v>
          </cell>
          <cell r="F1477">
            <v>43815</v>
          </cell>
          <cell r="G1477">
            <v>51313000</v>
          </cell>
          <cell r="I1477">
            <v>1300</v>
          </cell>
          <cell r="J1477">
            <v>84.5</v>
          </cell>
          <cell r="L1477" t="str">
            <v>servicio</v>
          </cell>
          <cell r="O1477" t="str">
            <v>servicio de sonido e iluminacion el día 30 de agosto en el festival de variedadades con motivo de la fiestas de valle jimenez</v>
          </cell>
        </row>
        <row r="1478">
          <cell r="A1478">
            <v>2019043782</v>
          </cell>
          <cell r="C1478" t="str">
            <v>J76775873</v>
          </cell>
          <cell r="D1478" t="str">
            <v>EVENTOS Y SOLUCIONES ESTRUCTURALES SOCIEDAD CIVIL</v>
          </cell>
          <cell r="F1478">
            <v>43815</v>
          </cell>
          <cell r="G1478">
            <v>92320000</v>
          </cell>
          <cell r="I1478">
            <v>2060</v>
          </cell>
          <cell r="J1478">
            <v>133.9</v>
          </cell>
          <cell r="L1478" t="str">
            <v>servicio</v>
          </cell>
          <cell r="O1478" t="str">
            <v>servicio de instalacion de escenario con motivo de las fiestas de los baldios del 20 de agosto al 8 de septiembre</v>
          </cell>
        </row>
        <row r="1479">
          <cell r="A1479">
            <v>2019043783</v>
          </cell>
          <cell r="C1479" t="str">
            <v>B76287770</v>
          </cell>
          <cell r="D1479" t="str">
            <v>SERVICIOS DE AMBULANCIAS MEDICAS URGENTES, SALVAMENTO Y RES</v>
          </cell>
          <cell r="F1479">
            <v>43815</v>
          </cell>
          <cell r="G1479">
            <v>85143000</v>
          </cell>
          <cell r="I1479">
            <v>780</v>
          </cell>
          <cell r="J1479">
            <v>0</v>
          </cell>
          <cell r="L1479" t="str">
            <v>servicio</v>
          </cell>
          <cell r="O1479" t="str">
            <v>servicio de ambulancia vital basico y enfermero con motivo de las fiestas de chinamada los días 17 y 18 de agosto de2019</v>
          </cell>
        </row>
        <row r="1480">
          <cell r="A1480">
            <v>2019043784</v>
          </cell>
          <cell r="C1480" t="str">
            <v>G38552675</v>
          </cell>
          <cell r="D1480" t="str">
            <v>ASOCIACION CULTURAL BANDA DE CORNETAS Y TAMBORES SAN MIGUEL DE LA LAGUNA</v>
          </cell>
          <cell r="F1480">
            <v>43815</v>
          </cell>
          <cell r="G1480">
            <v>92312240</v>
          </cell>
          <cell r="I1480">
            <v>500</v>
          </cell>
          <cell r="J1480">
            <v>0</v>
          </cell>
          <cell r="L1480" t="str">
            <v>servicio</v>
          </cell>
          <cell r="O1480" t="str">
            <v>servicio de actuacin de la banda de cornetas y tambores san miguel con motivo de las fiestas de san roque 2019</v>
          </cell>
        </row>
        <row r="1481">
          <cell r="A1481">
            <v>2019043785</v>
          </cell>
          <cell r="C1481" t="str">
            <v>B38825733</v>
          </cell>
          <cell r="D1481" t="str">
            <v>GUAJARA AVENTURA, S.L.N.E.</v>
          </cell>
          <cell r="F1481">
            <v>43811</v>
          </cell>
          <cell r="G1481">
            <v>92320000</v>
          </cell>
          <cell r="I1481">
            <v>4480</v>
          </cell>
          <cell r="J1481">
            <v>291.2</v>
          </cell>
          <cell r="L1481" t="str">
            <v>servicio</v>
          </cell>
          <cell r="O1481" t="str">
            <v>servicio de alquiler de escenario movil, sonido e iluminación carpas, castillos hinchables con motivo de las fiestas de camno tornero ,</v>
          </cell>
        </row>
        <row r="1482">
          <cell r="A1482">
            <v>2019043787</v>
          </cell>
          <cell r="C1482" t="str">
            <v>J76775873</v>
          </cell>
          <cell r="D1482" t="str">
            <v>EVENTOS Y SOLUCIONES ESTRUCTURALES SOCIEDAD CIVIL</v>
          </cell>
          <cell r="F1482">
            <v>43812</v>
          </cell>
          <cell r="G1482">
            <v>92320000</v>
          </cell>
          <cell r="I1482">
            <v>360</v>
          </cell>
          <cell r="J1482">
            <v>23.4</v>
          </cell>
          <cell r="L1482" t="str">
            <v>servicio</v>
          </cell>
          <cell r="O1482" t="str">
            <v>servicio de alguiler de vallas con motivo de las fiestas de valle jimenez del 27 de agosto al 3 de septiembre de 2019</v>
          </cell>
        </row>
        <row r="1483">
          <cell r="A1483">
            <v>2019043788</v>
          </cell>
          <cell r="C1483" t="str">
            <v>B38825733</v>
          </cell>
          <cell r="D1483" t="str">
            <v>GUAJARA AVENTURA, S.L.N.E.</v>
          </cell>
          <cell r="F1483">
            <v>43812</v>
          </cell>
          <cell r="G1483">
            <v>92312240</v>
          </cell>
          <cell r="I1483">
            <v>700</v>
          </cell>
          <cell r="J1483">
            <v>45.5</v>
          </cell>
          <cell r="L1483" t="str">
            <v>servicio</v>
          </cell>
          <cell r="O1483" t="str">
            <v>actuacion de la danza de tegueste con motivo de las fiesta de valle jimenez 2019 el día 1 de septiembre</v>
          </cell>
        </row>
        <row r="1484">
          <cell r="A1484">
            <v>2019043789</v>
          </cell>
          <cell r="C1484" t="str">
            <v>B35975424</v>
          </cell>
          <cell r="D1484" t="str">
            <v>GRUPO SANITARIO ATLÁNTICO, S. A.</v>
          </cell>
          <cell r="F1484">
            <v>43811</v>
          </cell>
          <cell r="G1484">
            <v>85143000</v>
          </cell>
          <cell r="I1484">
            <v>255</v>
          </cell>
          <cell r="J1484">
            <v>0</v>
          </cell>
          <cell r="L1484" t="str">
            <v>servicio</v>
          </cell>
          <cell r="O1484" t="str">
            <v>servicio de soporte vital en las fiestas de valle jimenez del dia 31 de agosto</v>
          </cell>
        </row>
        <row r="1485">
          <cell r="A1485">
            <v>2019043790</v>
          </cell>
          <cell r="C1485" t="str">
            <v>B38529780</v>
          </cell>
          <cell r="D1485" t="str">
            <v>LITOGRAFIA TRUJILLO, S.L.U.</v>
          </cell>
          <cell r="F1485">
            <v>43815</v>
          </cell>
          <cell r="G1485">
            <v>22462000</v>
          </cell>
          <cell r="I1485">
            <v>11905</v>
          </cell>
          <cell r="J1485">
            <v>773.83</v>
          </cell>
          <cell r="L1485" t="str">
            <v>servicio</v>
          </cell>
          <cell r="O1485" t="str">
            <v>programas pequeños con motivo de las fiestas de tejina 2019</v>
          </cell>
        </row>
        <row r="1486">
          <cell r="A1486">
            <v>2019043791</v>
          </cell>
          <cell r="C1486" t="str">
            <v>G38552675</v>
          </cell>
          <cell r="D1486" t="str">
            <v>ASOCIACION CULTURAL BANDA DE CORNETAS Y TAMBORES SAN MIGUEL DE LA LAGUNA</v>
          </cell>
          <cell r="F1486">
            <v>43822</v>
          </cell>
          <cell r="G1486">
            <v>92312240</v>
          </cell>
          <cell r="I1486">
            <v>300</v>
          </cell>
          <cell r="J1486">
            <v>0</v>
          </cell>
          <cell r="L1486" t="str">
            <v>servicio</v>
          </cell>
          <cell r="O1486" t="str">
            <v>actuacion de la banda de cornetas y tambores san miguel en las fiestas de san barlolome¿en tejina el día 25 de agosto</v>
          </cell>
        </row>
        <row r="1487">
          <cell r="A1487">
            <v>2019043792</v>
          </cell>
          <cell r="C1487" t="str">
            <v>B76642495</v>
          </cell>
          <cell r="D1487" t="str">
            <v>ABUBUKAKA, S.L.</v>
          </cell>
          <cell r="F1487">
            <v>43815</v>
          </cell>
          <cell r="G1487">
            <v>92312240</v>
          </cell>
          <cell r="I1487">
            <v>1850</v>
          </cell>
          <cell r="J1487">
            <v>120.25</v>
          </cell>
          <cell r="L1487" t="str">
            <v>servicio</v>
          </cell>
          <cell r="O1487" t="str">
            <v>cahé correspondiente a la representación de l aobra charanga y padereta en tejina el día 21 de agosto con motivo de las fiestas</v>
          </cell>
        </row>
        <row r="1488">
          <cell r="A1488">
            <v>2019043793</v>
          </cell>
          <cell r="C1488" t="str">
            <v>B38590626</v>
          </cell>
          <cell r="D1488" t="str">
            <v>SONORA OLIMPIA, S.L.</v>
          </cell>
          <cell r="F1488">
            <v>43815</v>
          </cell>
          <cell r="G1488">
            <v>51313000</v>
          </cell>
          <cell r="I1488">
            <v>500</v>
          </cell>
          <cell r="J1488">
            <v>32.5</v>
          </cell>
          <cell r="L1488" t="str">
            <v>servicio</v>
          </cell>
          <cell r="O1488" t="str">
            <v>servicio de alquiler y montaje de sonido con motivoo de las fiestas de las gavias 2019 el día 18 de agosto</v>
          </cell>
        </row>
        <row r="1489">
          <cell r="A1489">
            <v>2019043794</v>
          </cell>
          <cell r="C1489" t="str">
            <v>B38825733</v>
          </cell>
          <cell r="D1489" t="str">
            <v>GUAJARA AVENTURA S.L.N.E.</v>
          </cell>
          <cell r="F1489">
            <v>43812</v>
          </cell>
          <cell r="G1489">
            <v>92331210</v>
          </cell>
          <cell r="I1489">
            <v>380</v>
          </cell>
          <cell r="J1489">
            <v>24.7</v>
          </cell>
          <cell r="L1489" t="str">
            <v>servicio</v>
          </cell>
          <cell r="O1489" t="str">
            <v>vallas plásticas para proteccion el día 3 de septiembre con motivo de las fiestas de las chumberas 2019</v>
          </cell>
        </row>
        <row r="1490">
          <cell r="A1490">
            <v>2019043795</v>
          </cell>
          <cell r="C1490" t="str">
            <v>G38552675</v>
          </cell>
          <cell r="D1490" t="str">
            <v>ASOCIACION CULTURAL BANDA DE CORNETAS Y TAMBORES SAN MIGUEL DE LA LAGUNA</v>
          </cell>
          <cell r="F1490">
            <v>43812</v>
          </cell>
          <cell r="G1490">
            <v>92312240</v>
          </cell>
          <cell r="I1490">
            <v>600</v>
          </cell>
          <cell r="J1490">
            <v>0</v>
          </cell>
          <cell r="L1490" t="str">
            <v>servicio</v>
          </cell>
          <cell r="O1490" t="str">
            <v>dos actuaciones de la banda de cornetas y tambores san miguel con motivo de las fiestas de la verdellada el 4 de agosto</v>
          </cell>
        </row>
        <row r="1491">
          <cell r="A1491">
            <v>2019045099</v>
          </cell>
          <cell r="C1491" t="str">
            <v>G38279311</v>
          </cell>
          <cell r="D1491" t="str">
            <v>ASOCIACIÓN DE VECINOS CUEVAS DE LINO EL BATÁN</v>
          </cell>
          <cell r="F1491">
            <v>43749</v>
          </cell>
          <cell r="G1491">
            <v>92312240</v>
          </cell>
          <cell r="I1491">
            <v>300</v>
          </cell>
          <cell r="J1491">
            <v>0</v>
          </cell>
          <cell r="L1491" t="str">
            <v>servicio</v>
          </cell>
          <cell r="O1491" t="str">
            <v>actuación de la Parranda El Batán Cuevas de Lino, el día 01 de septiembre de 2019, con motivo de la celebración de las Fiestas de la Cruz del Carmen 2019</v>
          </cell>
        </row>
        <row r="1492">
          <cell r="A1492">
            <v>2019045128</v>
          </cell>
          <cell r="C1492" t="str">
            <v>B38032207</v>
          </cell>
          <cell r="D1492" t="str">
            <v>PIROTECNIA HERMANOS TOSTE, S.L.</v>
          </cell>
          <cell r="F1492">
            <v>43759</v>
          </cell>
          <cell r="G1492">
            <v>92360000</v>
          </cell>
          <cell r="I1492">
            <v>291.26</v>
          </cell>
          <cell r="J1492">
            <v>8.74</v>
          </cell>
          <cell r="L1492" t="str">
            <v>suministro</v>
          </cell>
          <cell r="O1492" t="str">
            <v>Castillo de fuegos artificiales, el día 01 de septiembre de 2019, con motivo de la celebración de las Fiestas de Santa Rosa de Lima</v>
          </cell>
        </row>
        <row r="1493">
          <cell r="A1493">
            <v>2019045132</v>
          </cell>
          <cell r="C1493" t="str">
            <v>B38032207</v>
          </cell>
          <cell r="D1493" t="str">
            <v>PIROTECNIA HERMANOS TOSTE, S.L.</v>
          </cell>
          <cell r="F1493">
            <v>43752</v>
          </cell>
          <cell r="G1493">
            <v>92360000</v>
          </cell>
          <cell r="I1493">
            <v>291.26</v>
          </cell>
          <cell r="J1493">
            <v>8.74</v>
          </cell>
          <cell r="L1493" t="str">
            <v>suministro</v>
          </cell>
          <cell r="O1493" t="str">
            <v>Castillo de fuegos artificiales, el día 01 de septiembre de 2019, con motivo de la celebración de las Fiestas del Cardonal</v>
          </cell>
        </row>
        <row r="1494">
          <cell r="A1494">
            <v>2019045141</v>
          </cell>
          <cell r="C1494" t="str">
            <v>G38552675</v>
          </cell>
          <cell r="D1494" t="str">
            <v>ASOCIACION CULTURAL BANDA DE CORNETAS Y TAMBORES SAN MIGUEL DE LA LAGUNA</v>
          </cell>
          <cell r="F1494">
            <v>43749</v>
          </cell>
          <cell r="G1494">
            <v>92312240</v>
          </cell>
          <cell r="I1494">
            <v>750</v>
          </cell>
          <cell r="J1494">
            <v>0</v>
          </cell>
          <cell r="L1494" t="str">
            <v>servicio</v>
          </cell>
          <cell r="O1494" t="str">
            <v>Actuación de la Banda de Cornetas y Tambores San Miguel de La Laguna, los días 01 y 29 de septiembre de 2019, con motivo de las Fiestas de la Cruz del Carmen, Camino Tornero y San Miguel de La Laguna</v>
          </cell>
        </row>
        <row r="1495">
          <cell r="A1495">
            <v>2019045154</v>
          </cell>
          <cell r="C1495" t="str">
            <v>B76618065</v>
          </cell>
          <cell r="D1495" t="str">
            <v>TENERIFEWE 1998, SLU</v>
          </cell>
          <cell r="F1495">
            <v>43749</v>
          </cell>
          <cell r="G1495">
            <v>51313000</v>
          </cell>
          <cell r="I1495">
            <v>2160</v>
          </cell>
          <cell r="J1495">
            <v>140.4</v>
          </cell>
          <cell r="L1495" t="str">
            <v>servicio</v>
          </cell>
          <cell r="O1495" t="str">
            <v>Alquiler y montaje de material de sonido e iluminación, el día 07 de septiembre de 2019 con motivo de la celebración de las Fiestas de la Barranquera en Valle de Guerra.</v>
          </cell>
        </row>
        <row r="1496">
          <cell r="A1496">
            <v>2019045185</v>
          </cell>
          <cell r="C1496" t="str">
            <v>B38529780</v>
          </cell>
          <cell r="D1496" t="str">
            <v>LITOGRAFIA TRUJILLO, S.L.U.</v>
          </cell>
          <cell r="F1496">
            <v>43752</v>
          </cell>
          <cell r="G1496">
            <v>22462000</v>
          </cell>
          <cell r="I1496">
            <v>180</v>
          </cell>
          <cell r="J1496">
            <v>11.7</v>
          </cell>
          <cell r="L1496" t="str">
            <v>servicio</v>
          </cell>
          <cell r="O1496" t="str">
            <v>PUBLICIDAD CON MOTIVO DE LA CELEBRACIÓN DEL ENCUENTRO CORAL 'MANUEL HERNÁNDEZ MARTÍN' Y CONCIERTO EN EL TEATRO LEAL Y EN EL ORFEÓN LA PAZ DURANTE LOS DÍAS 09 Y 28 DE SEPTIEMBRE DE 2019</v>
          </cell>
        </row>
        <row r="1497">
          <cell r="A1497">
            <v>2019045260</v>
          </cell>
          <cell r="C1497" t="str">
            <v>B38529780</v>
          </cell>
          <cell r="D1497" t="str">
            <v>LITOGRAFIA TRUJILLO, S.L.U.</v>
          </cell>
          <cell r="F1497">
            <v>43752</v>
          </cell>
          <cell r="G1497">
            <v>22462000</v>
          </cell>
          <cell r="I1497">
            <v>1645</v>
          </cell>
          <cell r="J1497">
            <v>106.93</v>
          </cell>
          <cell r="L1497" t="str">
            <v>servicio</v>
          </cell>
          <cell r="O1497" t="str">
            <v>PUBLICIDAD CON PROGRAMAS PARA LA CELEBRACIÓN DE LAS FIESTAS DE SAN MATEO EN LA PUNTA DEL HIDALGO A PARTIR DEL 15 DE SEPTIEMBRE DE 2019</v>
          </cell>
        </row>
        <row r="1498">
          <cell r="A1498">
            <v>2019045656</v>
          </cell>
          <cell r="C1498" t="str">
            <v>J76775873</v>
          </cell>
          <cell r="D1498" t="str">
            <v>EVENTOS Y SOLUCIONES ESTRUCTURALES SOCIEDAD CIVIL</v>
          </cell>
          <cell r="F1498">
            <v>43752</v>
          </cell>
          <cell r="G1498">
            <v>92320000</v>
          </cell>
          <cell r="I1498">
            <v>1560</v>
          </cell>
          <cell r="J1498">
            <v>101.4</v>
          </cell>
          <cell r="L1498" t="str">
            <v>servicio</v>
          </cell>
          <cell r="O1498" t="str">
            <v>Alquiler, montaje, desmontaje y transporte de escenario y vallas, durante los días desde el 15 al 24 de septiembre de 2019, con motivo de la celebración de las Fiestas de San Mateo en Punta del Hidalgo</v>
          </cell>
        </row>
        <row r="1499">
          <cell r="A1499">
            <v>2019045692</v>
          </cell>
          <cell r="C1499" t="str">
            <v>G38283107</v>
          </cell>
          <cell r="D1499" t="str">
            <v>ASOCIACION MUSICO CULTURAL LEON Y CASTRO</v>
          </cell>
          <cell r="F1499">
            <v>43752</v>
          </cell>
          <cell r="G1499">
            <v>92312240</v>
          </cell>
          <cell r="I1499">
            <v>500</v>
          </cell>
          <cell r="J1499">
            <v>0</v>
          </cell>
          <cell r="L1499" t="str">
            <v>servicio</v>
          </cell>
          <cell r="O1499" t="str">
            <v>actuación musical, durante los días 20 y 21 de septiembre de 2019, con motivo de la celebración de las Fiestas de San Mateo en la Punta del Hidalgo</v>
          </cell>
        </row>
        <row r="1500">
          <cell r="A1500">
            <v>2019045723</v>
          </cell>
          <cell r="C1500" t="str">
            <v>G76654649</v>
          </cell>
          <cell r="D1500" t="str">
            <v>ASOCIACIÓN MÚSICO CULTURAL ANIAGUA</v>
          </cell>
          <cell r="F1500">
            <v>43752</v>
          </cell>
          <cell r="G1500">
            <v>92312240</v>
          </cell>
          <cell r="I1500">
            <v>500</v>
          </cell>
          <cell r="J1500">
            <v>0</v>
          </cell>
          <cell r="L1500" t="str">
            <v>servicio</v>
          </cell>
          <cell r="O1500" t="str">
            <v>actuación de la Asociación Músico Cultural Aniagua, el día 22 de septiembre de 2019, con motivo de la celebración de las Fiestas de Las Mercedes</v>
          </cell>
        </row>
        <row r="1501">
          <cell r="A1501">
            <v>2019045744</v>
          </cell>
          <cell r="C1501" t="str">
            <v>B38902516</v>
          </cell>
          <cell r="D1501" t="str">
            <v>SONOTEC TEJINA, S.L.</v>
          </cell>
          <cell r="F1501">
            <v>43759</v>
          </cell>
          <cell r="G1501">
            <v>51313000</v>
          </cell>
          <cell r="I1501">
            <v>6170</v>
          </cell>
          <cell r="J1501">
            <v>401.05</v>
          </cell>
          <cell r="L1501" t="str">
            <v>servicio</v>
          </cell>
          <cell r="O1501" t="str">
            <v>montaje de sonido e iluminación, los días 15, 20 y 22 de septiembre de 2019, con motivo de la celebración de las Fiestes de San Mateo en la Punta del Hidalgo</v>
          </cell>
        </row>
        <row r="1502">
          <cell r="A1502">
            <v>2019045934</v>
          </cell>
          <cell r="C1502" t="str">
            <v>43624879C</v>
          </cell>
          <cell r="D1502" t="str">
            <v>AMADO ANDRÉS LÓPEZ CAIRÓS</v>
          </cell>
          <cell r="F1502">
            <v>43766</v>
          </cell>
          <cell r="G1502">
            <v>92320000</v>
          </cell>
          <cell r="I1502">
            <v>7714.25</v>
          </cell>
          <cell r="J1502">
            <v>501.43</v>
          </cell>
          <cell r="L1502" t="str">
            <v>servicio</v>
          </cell>
          <cell r="O1502" t="str">
            <v>montaje, desmontaje, alquiler y transporte de escenario, durante los días desde el 18 hasta el 30 de septiembre de 2019, con motivo de la celebración de las Fiestas de San Miguel de Geneto 2019</v>
          </cell>
        </row>
        <row r="1503">
          <cell r="A1503">
            <v>2019045936</v>
          </cell>
          <cell r="C1503" t="str">
            <v>B38571261</v>
          </cell>
          <cell r="D1503" t="str">
            <v>BAILANDO PRODUCCIONES ARTISTICAS, S.L.</v>
          </cell>
          <cell r="F1503">
            <v>43766</v>
          </cell>
          <cell r="G1503">
            <v>51313000</v>
          </cell>
          <cell r="I1503">
            <v>1700</v>
          </cell>
          <cell r="J1503">
            <v>110.5</v>
          </cell>
          <cell r="L1503" t="str">
            <v>servicio</v>
          </cell>
          <cell r="O1503" t="str">
            <v>montaje y desmontaje de sonido e iluminación, los días 22 y 28 de septiembre de 2019, con motivo de la celebración del Festival de Variedades y Festival Folklórico en las Fiestas de Las Mercedes</v>
          </cell>
        </row>
        <row r="1504">
          <cell r="A1504">
            <v>2019045948</v>
          </cell>
          <cell r="C1504" t="str">
            <v>B76592245</v>
          </cell>
          <cell r="D1504" t="str">
            <v>KOMBA PRODUCCIONES ARTISTICAS, S.L.</v>
          </cell>
          <cell r="F1504">
            <v>43766</v>
          </cell>
          <cell r="G1504">
            <v>92331210</v>
          </cell>
          <cell r="I1504">
            <v>980</v>
          </cell>
          <cell r="J1504">
            <v>63.7</v>
          </cell>
          <cell r="L1504" t="str">
            <v>servicio</v>
          </cell>
          <cell r="O1504" t="str">
            <v>castillos hinchables, castillos acuáticos y fiesta de la espuma, los días 20 de septiembre de 2019 y 05 de octubre de 2019, con motivo de la celebración de las Fiestas de Valle Tabares</v>
          </cell>
        </row>
        <row r="1505">
          <cell r="A1505">
            <v>2019045964</v>
          </cell>
          <cell r="C1505" t="str">
            <v>B76592245</v>
          </cell>
          <cell r="D1505" t="str">
            <v>KOMBA PRODUCCIONES ARTISTICAS S.L.</v>
          </cell>
          <cell r="F1505">
            <v>43766</v>
          </cell>
          <cell r="G1505">
            <v>92331210</v>
          </cell>
          <cell r="I1505">
            <v>750</v>
          </cell>
          <cell r="J1505">
            <v>48.75</v>
          </cell>
          <cell r="L1505" t="str">
            <v>servicio</v>
          </cell>
          <cell r="O1505" t="str">
            <v>ACTUACIÓN DEL ESPECTÁCULO EL REINO DE CARAMELO, EL DÍA 28 DE SEPTIEMBRE DE 2019, CON MOTIVO DE LA CELEBRACIÓN DE LA GALA DE LA REINA INFANTIL EN LAS FIESTAS DE VALLE DE GUERRA</v>
          </cell>
        </row>
        <row r="1506">
          <cell r="A1506">
            <v>2019045984</v>
          </cell>
          <cell r="C1506" t="str">
            <v>B38902516</v>
          </cell>
          <cell r="D1506" t="str">
            <v>SONOTEC TEJINA, S.L.</v>
          </cell>
          <cell r="F1506">
            <v>43766</v>
          </cell>
          <cell r="G1506">
            <v>51313000</v>
          </cell>
          <cell r="I1506">
            <v>3420</v>
          </cell>
          <cell r="J1506">
            <v>222.3</v>
          </cell>
          <cell r="L1506" t="str">
            <v>servicio</v>
          </cell>
          <cell r="O1506" t="str">
            <v>montaje de sonido y escenario móvil, el día 28 de septiembre de 2019, con motivo de la celebración del Festival Fin de Verano en el Gran Poder de Bajamar</v>
          </cell>
        </row>
        <row r="1507">
          <cell r="A1507">
            <v>2019045996</v>
          </cell>
          <cell r="C1507" t="str">
            <v>B38784179</v>
          </cell>
          <cell r="D1507" t="str">
            <v>SONOPLUSS CANARIAS, S.L.</v>
          </cell>
          <cell r="F1507">
            <v>43766</v>
          </cell>
          <cell r="G1507">
            <v>51313000</v>
          </cell>
          <cell r="I1507">
            <v>14050</v>
          </cell>
          <cell r="J1507">
            <v>913.25</v>
          </cell>
          <cell r="L1507" t="str">
            <v>servicio</v>
          </cell>
          <cell r="O1507" t="str">
            <v>alquiler de material de sonido, iluminación y audiovisuales, los días 25, 26, 27, 28, 29 y 30 de septiembre de 2019 y 08, 10, 11 y 13 de octubre de 2019, con motivo de la celebración de las Fiestas de Nuestra Señora del Rosario de Valle de Guerra</v>
          </cell>
        </row>
        <row r="1508">
          <cell r="A1508">
            <v>2019046860</v>
          </cell>
          <cell r="C1508" t="str">
            <v>51166502N</v>
          </cell>
          <cell r="D1508" t="str">
            <v>AYARITH DE JESÚS TINEO VILORIO</v>
          </cell>
          <cell r="F1508">
            <v>43766</v>
          </cell>
          <cell r="G1508">
            <v>92312240</v>
          </cell>
          <cell r="I1508">
            <v>12100</v>
          </cell>
          <cell r="J1508">
            <v>786.5</v>
          </cell>
          <cell r="L1508" t="str">
            <v>servicio</v>
          </cell>
          <cell r="O1508" t="str">
            <v>actuación del Grupo Obus, el día 12 de octubre de 2019, con motivo de la celebración de la presentación del Festival Taco Suena 2019 en el Polvorín de Taco</v>
          </cell>
        </row>
        <row r="1509">
          <cell r="A1509">
            <v>2019046949</v>
          </cell>
          <cell r="C1509" t="str">
            <v>B38964243</v>
          </cell>
          <cell r="D1509" t="str">
            <v>JUAN LIMA CUELLO RADIO FM</v>
          </cell>
          <cell r="F1509">
            <v>43763</v>
          </cell>
          <cell r="G1509">
            <v>79952100</v>
          </cell>
          <cell r="I1509">
            <v>7900</v>
          </cell>
          <cell r="J1509">
            <v>513.5</v>
          </cell>
          <cell r="L1509" t="str">
            <v>servicio</v>
          </cell>
          <cell r="O1509" t="str">
            <v>Producción, realización y logística, el 12 de octubre de 2019, con motivo de la celebración del evento Taco Suena Rock Festival 2019, en el Polvorón de Taco</v>
          </cell>
        </row>
        <row r="1510">
          <cell r="A1510">
            <v>2019047195</v>
          </cell>
          <cell r="C1510" t="str">
            <v>B76600543</v>
          </cell>
          <cell r="D1510" t="str">
            <v>BENE-LUX CANARIAS, S.L.U.</v>
          </cell>
          <cell r="F1510">
            <v>43812</v>
          </cell>
          <cell r="G1510">
            <v>51313000</v>
          </cell>
          <cell r="I1510">
            <v>14850</v>
          </cell>
          <cell r="J1510">
            <v>965.25</v>
          </cell>
          <cell r="L1510" t="str">
            <v>servicio</v>
          </cell>
          <cell r="O1510" t="str">
            <v>SERVICIO DE ALQUILER MONTAJE Y DESMONTAJE DE TECHO TÉCNICO A DOS AGUAS, VALLADO PERIMMETRAL PARA EL ESCENARIO CON MOTIVO DE LAS FIESTAS DEL CRISTO 2019</v>
          </cell>
        </row>
        <row r="1511">
          <cell r="A1511">
            <v>2019047203</v>
          </cell>
          <cell r="C1511" t="str">
            <v>B76732981</v>
          </cell>
          <cell r="D1511" t="str">
            <v>TECNICAS EFIMERAS DE CANARIAS, S.L.U.</v>
          </cell>
          <cell r="F1511">
            <v>43808</v>
          </cell>
          <cell r="G1511">
            <v>51313000</v>
          </cell>
          <cell r="I1511">
            <v>14636</v>
          </cell>
          <cell r="J1511">
            <v>951.34</v>
          </cell>
          <cell r="L1511" t="str">
            <v>servicio</v>
          </cell>
          <cell r="O1511" t="str">
            <v>ALQUILER, MONTAJE Y DESMONTAJE CON RAMPA DE TRABAJO Y ESCALERA Y ALQUILER MONTAJE Y DESMONTAJE DE LA ESTRUCTURA MODULAR CON MOTIVO DE LAS FIESTAS DEL CRISTO 2019</v>
          </cell>
        </row>
        <row r="1512">
          <cell r="A1512">
            <v>2019047206</v>
          </cell>
          <cell r="C1512" t="str">
            <v>B38917084</v>
          </cell>
          <cell r="D1512" t="str">
            <v>MUSIC ON CANARIAS IMAGEN Y SONIDO, S.L.U.</v>
          </cell>
          <cell r="F1512">
            <v>43815</v>
          </cell>
          <cell r="G1512">
            <v>51313000</v>
          </cell>
          <cell r="I1512">
            <v>13090</v>
          </cell>
          <cell r="J1512">
            <v>850.85</v>
          </cell>
          <cell r="L1512" t="str">
            <v>servicio</v>
          </cell>
          <cell r="O1512" t="str">
            <v>ALQUILER, MONTAJE Y DESMONTAJE DE EQUIPOS, TARIMAS, CÁMARA ACÚSTICA, TORRE DE CONTROL, CAMERINOS ... CON MOTIVO DE LAS FIESTAS DEL CRISTO 2019</v>
          </cell>
        </row>
        <row r="1513">
          <cell r="A1513">
            <v>2019047208</v>
          </cell>
          <cell r="C1513" t="str">
            <v>B76600543</v>
          </cell>
          <cell r="D1513" t="str">
            <v>BENE-LUX CANARIAS, S.L.U.</v>
          </cell>
          <cell r="F1513">
            <v>43812</v>
          </cell>
          <cell r="G1513">
            <v>92320000</v>
          </cell>
          <cell r="I1513">
            <v>4320</v>
          </cell>
          <cell r="J1513">
            <v>280.8</v>
          </cell>
          <cell r="L1513" t="str">
            <v>servicio</v>
          </cell>
          <cell r="O1513" t="str">
            <v>ALQUILER DE TARIMAS PARA LOS DIFERENTES EVENTO CON MOTIVO DE LAS FIESTAS DEL CTRISTO 2019</v>
          </cell>
        </row>
        <row r="1514">
          <cell r="A1514">
            <v>2019047221</v>
          </cell>
          <cell r="C1514" t="str">
            <v>B76600543</v>
          </cell>
          <cell r="D1514" t="str">
            <v>BENE-LUX CANARIAS, S.L.U.</v>
          </cell>
          <cell r="F1514">
            <v>43815</v>
          </cell>
          <cell r="G1514">
            <v>92320000</v>
          </cell>
          <cell r="I1514">
            <v>2690</v>
          </cell>
          <cell r="J1514">
            <v>174.85</v>
          </cell>
          <cell r="L1514" t="str">
            <v>servicio</v>
          </cell>
          <cell r="O1514" t="str">
            <v>ALQUILER DE BARRERAS ANTIPANICO DE ALUMINIO PAR A4 EVENTOS CON MOTIVO DE LAS FIESTAS DEL CRISTO 2019</v>
          </cell>
        </row>
        <row r="1515">
          <cell r="A1515">
            <v>2019047231</v>
          </cell>
          <cell r="C1515" t="str">
            <v>B38750337</v>
          </cell>
          <cell r="D1515" t="str">
            <v>TRUCCO AZAFATAS, S.L.</v>
          </cell>
          <cell r="F1515">
            <v>43815</v>
          </cell>
          <cell r="G1515">
            <v>51313000</v>
          </cell>
          <cell r="I1515">
            <v>5260.44</v>
          </cell>
          <cell r="J1515">
            <v>341.93</v>
          </cell>
          <cell r="L1515" t="str">
            <v>servicio</v>
          </cell>
          <cell r="O1515" t="str">
            <v>MONTAJE Y DESMONTAJE DE INFRAESTRUCTURA S CON MOTIVO DE DE LAS FIESTAS DEL CRISTO 2019</v>
          </cell>
        </row>
        <row r="1516">
          <cell r="A1516">
            <v>2019047239</v>
          </cell>
          <cell r="C1516" t="str">
            <v>B38784179</v>
          </cell>
          <cell r="D1516" t="str">
            <v>SONOPLUSS CANARIAS, S.L.</v>
          </cell>
          <cell r="F1516">
            <v>43815</v>
          </cell>
          <cell r="G1516">
            <v>51313000</v>
          </cell>
          <cell r="I1516">
            <v>14995</v>
          </cell>
          <cell r="J1516">
            <v>974.68</v>
          </cell>
          <cell r="L1516" t="str">
            <v>servicio</v>
          </cell>
          <cell r="O1516" t="str">
            <v>SERVICIO DE ALQUILER DE MATERIAL DE SONIO PARA LOS DIFERENTES EVENTOS A CELEBRAR CON MOTIVO DE LAS FIESTAS DEL CRISTO 2019</v>
          </cell>
        </row>
        <row r="1517">
          <cell r="A1517">
            <v>2019047243</v>
          </cell>
          <cell r="C1517" t="str">
            <v>B38528766</v>
          </cell>
          <cell r="D1517" t="str">
            <v>SOUNDCLASS CANARIAS, S.L.</v>
          </cell>
          <cell r="F1517">
            <v>43819</v>
          </cell>
          <cell r="G1517">
            <v>71318100</v>
          </cell>
          <cell r="I1517">
            <v>15000</v>
          </cell>
          <cell r="J1517">
            <v>975</v>
          </cell>
          <cell r="L1517" t="str">
            <v>servicio</v>
          </cell>
          <cell r="O1517" t="str">
            <v>SERVICIO DE ALQUILER DE ILUMINACION EN LOS DIFERENTES EVENTOS CON MOTIVO DE LAS FIESTAS DEL CRISTO 2019</v>
          </cell>
        </row>
        <row r="1518">
          <cell r="A1518">
            <v>2019047345</v>
          </cell>
          <cell r="C1518" t="str">
            <v>43621844K</v>
          </cell>
          <cell r="D1518" t="str">
            <v>EMILIO MORALES TRUJILLO</v>
          </cell>
          <cell r="F1518">
            <v>43815</v>
          </cell>
          <cell r="G1518">
            <v>9310000</v>
          </cell>
          <cell r="I1518">
            <v>9275.2000000000007</v>
          </cell>
          <cell r="J1518">
            <v>709.28</v>
          </cell>
          <cell r="L1518" t="str">
            <v>servicio</v>
          </cell>
          <cell r="O1518" t="str">
            <v>asistencia tecnica paralos actos a celebrar entre el 1 y el 25 de septiembre con motivo de las fiestas del Cristo 2019</v>
          </cell>
        </row>
        <row r="1519">
          <cell r="A1519">
            <v>2019047347</v>
          </cell>
          <cell r="C1519" t="str">
            <v>78400156X</v>
          </cell>
          <cell r="D1519" t="str">
            <v>SIMÓN HIGUERA CABRERA</v>
          </cell>
          <cell r="F1519">
            <v>43829</v>
          </cell>
          <cell r="G1519">
            <v>92320000</v>
          </cell>
          <cell r="I1519">
            <v>15000</v>
          </cell>
          <cell r="J1519">
            <v>975</v>
          </cell>
          <cell r="L1519" t="str">
            <v>servicio</v>
          </cell>
          <cell r="O1519" t="str">
            <v>servicio de alquiler de material de estructura tipo truss en diferentes eventos con motivo de las fiestas del cristo</v>
          </cell>
        </row>
        <row r="1520">
          <cell r="A1520">
            <v>2019047350</v>
          </cell>
          <cell r="C1520" t="str">
            <v>B76790898</v>
          </cell>
          <cell r="D1520" t="str">
            <v>SOUND PROMEDIA CANARIAS, S.L.</v>
          </cell>
          <cell r="F1520">
            <v>43812</v>
          </cell>
          <cell r="G1520">
            <v>51313000</v>
          </cell>
          <cell r="I1520">
            <v>2381</v>
          </cell>
          <cell r="J1520">
            <v>154.77000000000001</v>
          </cell>
          <cell r="L1520" t="str">
            <v>servicio</v>
          </cell>
          <cell r="O1520" t="str">
            <v>alquiler y montaje de sonido e iluminacion en diferentes actos con motivo de las fiestas del cristo 2019</v>
          </cell>
        </row>
        <row r="1521">
          <cell r="A1521">
            <v>2019047357</v>
          </cell>
          <cell r="C1521" t="str">
            <v>B38902516</v>
          </cell>
          <cell r="D1521" t="str">
            <v>SONOTEC TEJINA, S.L.</v>
          </cell>
          <cell r="F1521">
            <v>43812</v>
          </cell>
          <cell r="G1521">
            <v>51313000</v>
          </cell>
          <cell r="I1521">
            <v>2580</v>
          </cell>
          <cell r="J1521">
            <v>167.7</v>
          </cell>
          <cell r="L1521" t="str">
            <v>servicio</v>
          </cell>
          <cell r="O1521" t="str">
            <v>servicio de montaje de sonido el día 14 de septiembre en la iglesia con motivo de las fiestas del cristo 2019</v>
          </cell>
        </row>
        <row r="1522">
          <cell r="A1522">
            <v>2019047360</v>
          </cell>
          <cell r="C1522" t="str">
            <v>B76790898</v>
          </cell>
          <cell r="D1522" t="str">
            <v>SOUND PROMEDIA CANARIAS, S.L.</v>
          </cell>
          <cell r="F1522">
            <v>43808</v>
          </cell>
          <cell r="G1522">
            <v>51313000</v>
          </cell>
          <cell r="I1522">
            <v>102</v>
          </cell>
          <cell r="J1522">
            <v>6.63</v>
          </cell>
          <cell r="L1522" t="str">
            <v>servicio</v>
          </cell>
          <cell r="O1522" t="str">
            <v>alquiler montaje de sonido e iluminación el día 15 de septiembre de 2019 con motivo de las fiestas del cristo 2019</v>
          </cell>
        </row>
        <row r="1523">
          <cell r="A1523">
            <v>2019047365</v>
          </cell>
          <cell r="C1523" t="str">
            <v>B76790898</v>
          </cell>
          <cell r="D1523" t="str">
            <v>SOUND PROMEDIA CANARIAS, S.L.</v>
          </cell>
          <cell r="F1523">
            <v>43808</v>
          </cell>
          <cell r="G1523">
            <v>51313000</v>
          </cell>
          <cell r="I1523">
            <v>861</v>
          </cell>
          <cell r="J1523">
            <v>55.97</v>
          </cell>
          <cell r="L1523" t="str">
            <v>servicio</v>
          </cell>
          <cell r="O1523" t="str">
            <v>alquiler de montaje y desmontaje de sonido e ilumicación del pasacalles de tunas iincluido en las fiestas del cristo 2019</v>
          </cell>
        </row>
        <row r="1524">
          <cell r="A1524">
            <v>2019047379</v>
          </cell>
          <cell r="C1524" t="str">
            <v>B76790898</v>
          </cell>
          <cell r="D1524" t="str">
            <v>SOUND PROMEDIA CANARIAS, S.L.</v>
          </cell>
          <cell r="F1524">
            <v>43812</v>
          </cell>
          <cell r="G1524">
            <v>51313000</v>
          </cell>
          <cell r="I1524">
            <v>378</v>
          </cell>
          <cell r="J1524">
            <v>24.57</v>
          </cell>
          <cell r="L1524" t="str">
            <v>servicio</v>
          </cell>
          <cell r="O1524" t="str">
            <v>alquiler de montaje de sonido e iluminación para el concierto de la banda sinfónica de la Universidad con motivo de las fiestas del cristo 2019</v>
          </cell>
        </row>
        <row r="1525">
          <cell r="A1525">
            <v>2019047383</v>
          </cell>
          <cell r="C1525" t="str">
            <v>78626488E</v>
          </cell>
          <cell r="D1525" t="str">
            <v>CARLA AFONSO RIVERO</v>
          </cell>
          <cell r="F1525">
            <v>43812</v>
          </cell>
          <cell r="G1525">
            <v>3121210</v>
          </cell>
          <cell r="I1525">
            <v>2900</v>
          </cell>
          <cell r="J1525">
            <v>0</v>
          </cell>
          <cell r="L1525" t="str">
            <v>servicio</v>
          </cell>
          <cell r="O1525" t="str">
            <v>servicio de decoracion floral de entrada a la plaza del cristo y decoracion de 10 arcos con motivo de las fiestas del cristo 2019</v>
          </cell>
        </row>
        <row r="1526">
          <cell r="A1526">
            <v>2019047389</v>
          </cell>
          <cell r="C1526" t="str">
            <v>B38857199</v>
          </cell>
          <cell r="D1526" t="str">
            <v>LOOK DIGITAL PRODUCCIONES, S.L.</v>
          </cell>
          <cell r="F1526">
            <v>43812</v>
          </cell>
          <cell r="G1526">
            <v>22000000</v>
          </cell>
          <cell r="I1526">
            <v>4300</v>
          </cell>
          <cell r="J1526">
            <v>279.5</v>
          </cell>
          <cell r="L1526" t="str">
            <v>servicio</v>
          </cell>
          <cell r="O1526" t="str">
            <v>diseño, impresion y confeccion de estandarte con motivo de las fiestas del cristo 2019</v>
          </cell>
        </row>
        <row r="1527">
          <cell r="A1527">
            <v>2019047492</v>
          </cell>
          <cell r="C1527" t="str">
            <v>B38514972</v>
          </cell>
          <cell r="D1527" t="str">
            <v>SERVICIOS TRACENTEJO, S.L.</v>
          </cell>
          <cell r="F1527">
            <v>43829</v>
          </cell>
          <cell r="G1527">
            <v>92320000</v>
          </cell>
          <cell r="I1527">
            <v>648</v>
          </cell>
          <cell r="J1527">
            <v>30.92</v>
          </cell>
          <cell r="L1527" t="str">
            <v>servicio</v>
          </cell>
          <cell r="O1527" t="str">
            <v>SERVIICIO DE ALQUILERY TRANSPORTE DE 1 CASETA DE OBRA CON DEPENDENCIAS Y ASEO CON MOTIVO DE LAS FIESTAS DEL CRISTO 2019</v>
          </cell>
        </row>
        <row r="1528">
          <cell r="A1528">
            <v>2019047493</v>
          </cell>
          <cell r="C1528" t="str">
            <v>B38514972</v>
          </cell>
          <cell r="D1528" t="str">
            <v>SERVICIOS TRACENTEJO, S.L.</v>
          </cell>
          <cell r="F1528">
            <v>43815</v>
          </cell>
          <cell r="G1528">
            <v>92320000</v>
          </cell>
          <cell r="I1528">
            <v>900</v>
          </cell>
          <cell r="J1528">
            <v>52.2</v>
          </cell>
          <cell r="L1528" t="str">
            <v>servicio</v>
          </cell>
          <cell r="O1528" t="str">
            <v>alquiler de brazo telescopico , para colocacion de rafia en parte trasera de las paredes del escenario instalado en la plaza del cristo con motivo de las fiestas</v>
          </cell>
        </row>
        <row r="1529">
          <cell r="A1529">
            <v>2019047494</v>
          </cell>
          <cell r="C1529" t="str">
            <v>B38514972</v>
          </cell>
          <cell r="D1529" t="str">
            <v>SERVICIOS TRACENTEJO, S.L.</v>
          </cell>
          <cell r="F1529">
            <v>43815</v>
          </cell>
          <cell r="G1529">
            <v>51313000</v>
          </cell>
          <cell r="I1529">
            <v>934.58</v>
          </cell>
          <cell r="J1529">
            <v>60.74</v>
          </cell>
          <cell r="L1529" t="str">
            <v>servicio</v>
          </cell>
          <cell r="O1529" t="str">
            <v>alquiler de montaje, desmontaje de andamio multidireccional</v>
          </cell>
        </row>
        <row r="1530">
          <cell r="A1530">
            <v>2019047495</v>
          </cell>
          <cell r="C1530" t="str">
            <v>B38514972</v>
          </cell>
          <cell r="D1530" t="str">
            <v>SERVICIOS TRACENTEJO, S.L.</v>
          </cell>
          <cell r="F1530">
            <v>43812</v>
          </cell>
          <cell r="G1530">
            <v>92320000</v>
          </cell>
          <cell r="I1530">
            <v>890</v>
          </cell>
          <cell r="J1530">
            <v>57.85</v>
          </cell>
          <cell r="L1530" t="str">
            <v>servicio</v>
          </cell>
          <cell r="O1530" t="str">
            <v>aluqiuiler, montaje y desmontaje y transporte de vallas plasticas peatonales para acotar zona con motivo de las fiestas del cristo 2019</v>
          </cell>
        </row>
        <row r="1531">
          <cell r="A1531">
            <v>2019047496</v>
          </cell>
          <cell r="C1531" t="str">
            <v>B38514972</v>
          </cell>
          <cell r="D1531" t="str">
            <v>SERVICIOS TRACENTEJO, S.L.</v>
          </cell>
          <cell r="F1531">
            <v>43829</v>
          </cell>
          <cell r="G1531">
            <v>92320000</v>
          </cell>
          <cell r="I1531">
            <v>934.58</v>
          </cell>
          <cell r="J1531">
            <v>60.75</v>
          </cell>
          <cell r="L1531" t="str">
            <v>servicio</v>
          </cell>
          <cell r="O1531" t="str">
            <v>alquiler, montaje y desmontaje y transporte de vallas peatonales para la procesioón del cristo del día 14 de septiembre de 2019 con motivo de las fiestas</v>
          </cell>
        </row>
        <row r="1532">
          <cell r="A1532">
            <v>2019047497</v>
          </cell>
          <cell r="C1532" t="str">
            <v>B38514972</v>
          </cell>
          <cell r="D1532" t="str">
            <v>SERVICIOS TRACENTEJO, S.L.</v>
          </cell>
          <cell r="F1532">
            <v>43808</v>
          </cell>
          <cell r="G1532">
            <v>92320000</v>
          </cell>
          <cell r="I1532">
            <v>4937</v>
          </cell>
          <cell r="J1532">
            <v>320.89999999999998</v>
          </cell>
          <cell r="L1532" t="str">
            <v>servicio</v>
          </cell>
          <cell r="O1532" t="str">
            <v>alquiler, montaje, desmontaje y transporte de vallas electrosoldadas con pies de hormigon para acotar las diferentes zonas de los fuegos con motivo de las fiestas del cristo 2019</v>
          </cell>
        </row>
        <row r="1533">
          <cell r="A1533">
            <v>2019047498</v>
          </cell>
          <cell r="C1533" t="str">
            <v>43624879C</v>
          </cell>
          <cell r="D1533" t="str">
            <v>AMADO ANDRÉS LOPEZ CAIROS</v>
          </cell>
          <cell r="F1533">
            <v>43817</v>
          </cell>
          <cell r="G1533">
            <v>92320000</v>
          </cell>
          <cell r="I1533">
            <v>1685</v>
          </cell>
          <cell r="J1533">
            <v>109.53</v>
          </cell>
          <cell r="L1533" t="str">
            <v>servicio</v>
          </cell>
          <cell r="O1533" t="str">
            <v>estructura desmontable y ligera de 5 unidades de carpas en el cuartel de artilleria con motivo de las fiestas del cristo 2019</v>
          </cell>
        </row>
        <row r="1534">
          <cell r="A1534">
            <v>2019047499</v>
          </cell>
          <cell r="C1534" t="str">
            <v>B76595636</v>
          </cell>
          <cell r="D1534" t="str">
            <v>EMPRESA DE GESTION DE OPERACIONES DE SEGURIDAD, S.L.</v>
          </cell>
          <cell r="F1534">
            <v>43809</v>
          </cell>
          <cell r="G1534">
            <v>79713000</v>
          </cell>
          <cell r="I1534">
            <v>13920</v>
          </cell>
          <cell r="J1534">
            <v>904.8</v>
          </cell>
          <cell r="L1534" t="str">
            <v>servicio</v>
          </cell>
          <cell r="O1534" t="str">
            <v>aervicio de vigilandi sin armas de fuego para la custodia del escenario, equipos y material con motivo de las fiestas del cristo 2019</v>
          </cell>
        </row>
        <row r="1535">
          <cell r="A1535">
            <v>2019047501</v>
          </cell>
          <cell r="C1535" t="str">
            <v>Q2866001G</v>
          </cell>
          <cell r="D1535" t="str">
            <v>CRUZ ROJA ESPAÑOLA</v>
          </cell>
          <cell r="F1535">
            <v>43815</v>
          </cell>
          <cell r="G1535">
            <v>85143000</v>
          </cell>
          <cell r="I1535">
            <v>4192.16</v>
          </cell>
          <cell r="J1535">
            <v>0</v>
          </cell>
          <cell r="L1535" t="str">
            <v>servicio</v>
          </cell>
          <cell r="O1535" t="str">
            <v>servicio de ambulancias para diferentes dias y eventos con motivo de las fiestas del cristo 2019</v>
          </cell>
        </row>
        <row r="1536">
          <cell r="A1536">
            <v>2019047502</v>
          </cell>
          <cell r="C1536" t="str">
            <v>A38208427</v>
          </cell>
          <cell r="D1536" t="str">
            <v>INSTITUCION FERIAL DE TENERIFE, S.A.</v>
          </cell>
          <cell r="F1536">
            <v>43811</v>
          </cell>
          <cell r="G1536">
            <v>39110000</v>
          </cell>
          <cell r="I1536">
            <v>550</v>
          </cell>
          <cell r="J1536">
            <v>35.75</v>
          </cell>
          <cell r="L1536" t="str">
            <v>servicio</v>
          </cell>
          <cell r="O1536" t="str">
            <v>alquiler de 100 sillas para el escenario durante 4 días con motivo de las fiestas del cristo 2019</v>
          </cell>
        </row>
        <row r="1537">
          <cell r="A1537">
            <v>2019047503</v>
          </cell>
          <cell r="C1537" t="str">
            <v>A38208427</v>
          </cell>
          <cell r="D1537" t="str">
            <v>INSTITUCION FERIAL DE TENERIFE, S.A.</v>
          </cell>
          <cell r="F1537">
            <v>43822</v>
          </cell>
          <cell r="G1537">
            <v>60140000</v>
          </cell>
          <cell r="I1537">
            <v>918</v>
          </cell>
          <cell r="J1537">
            <v>59.67</v>
          </cell>
          <cell r="L1537" t="str">
            <v>servicio</v>
          </cell>
          <cell r="O1537" t="str">
            <v>alquiler y trasnporte de 240 m de moqueta color burdeos para el escenario del cristo con motivo de las fiestas 2019</v>
          </cell>
        </row>
        <row r="1538">
          <cell r="A1538">
            <v>2019047509</v>
          </cell>
          <cell r="C1538" t="str">
            <v>B38825733</v>
          </cell>
          <cell r="D1538" t="str">
            <v>GUAJARA AVENTURA, S.L.N.E.</v>
          </cell>
          <cell r="F1538">
            <v>43810</v>
          </cell>
          <cell r="G1538">
            <v>92360000</v>
          </cell>
          <cell r="I1538">
            <v>1700</v>
          </cell>
          <cell r="J1538">
            <v>110.5</v>
          </cell>
          <cell r="L1538" t="str">
            <v>servicio</v>
          </cell>
          <cell r="O1538" t="str">
            <v>elavoracion de ganigos en la montaña de san roque con motivo de las fiestas del cristo 2019</v>
          </cell>
        </row>
        <row r="1539">
          <cell r="A1539">
            <v>2019047517</v>
          </cell>
          <cell r="C1539" t="str">
            <v>B38032207</v>
          </cell>
          <cell r="D1539" t="str">
            <v>PIROTECNIA HERMANOS TOSTE, S.L.</v>
          </cell>
          <cell r="F1539">
            <v>43815</v>
          </cell>
          <cell r="G1539">
            <v>92360000</v>
          </cell>
          <cell r="I1539">
            <v>436.89</v>
          </cell>
          <cell r="J1539">
            <v>13.11</v>
          </cell>
          <cell r="L1539" t="str">
            <v>servicio</v>
          </cell>
          <cell r="O1539" t="str">
            <v>suministro de cohetes para el 9 de septiembre con motivo de la procesión del cristo</v>
          </cell>
        </row>
        <row r="1540">
          <cell r="A1540">
            <v>2019047520</v>
          </cell>
          <cell r="C1540" t="str">
            <v>B38032207</v>
          </cell>
          <cell r="D1540" t="str">
            <v>PIROTECNIA HERMANOS TOSTE, S.L.</v>
          </cell>
          <cell r="F1540">
            <v>43815</v>
          </cell>
          <cell r="G1540">
            <v>92360000</v>
          </cell>
          <cell r="I1540">
            <v>485.44</v>
          </cell>
          <cell r="J1540">
            <v>14.56</v>
          </cell>
          <cell r="L1540" t="str">
            <v>suministro</v>
          </cell>
          <cell r="O1540" t="str">
            <v>suministro de castillos artificiales par el 13 de septiembre con motivo de las fiestas del cristo 2019</v>
          </cell>
        </row>
        <row r="1541">
          <cell r="A1541">
            <v>2019047522</v>
          </cell>
          <cell r="C1541" t="str">
            <v>B38032207</v>
          </cell>
          <cell r="D1541" t="str">
            <v>PIROTECNIA HERMANOS TOSTE, S.L.</v>
          </cell>
          <cell r="F1541">
            <v>43815</v>
          </cell>
          <cell r="G1541">
            <v>92360000</v>
          </cell>
          <cell r="I1541">
            <v>310.68</v>
          </cell>
          <cell r="J1541">
            <v>9.32</v>
          </cell>
          <cell r="L1541" t="str">
            <v>suministro</v>
          </cell>
          <cell r="O1541" t="str">
            <v>suministro de fuegos artificiales para el 14 de septiembre con motivo de la procesion del cristo</v>
          </cell>
        </row>
        <row r="1542">
          <cell r="A1542">
            <v>2019047530</v>
          </cell>
          <cell r="C1542" t="str">
            <v>B38032207</v>
          </cell>
          <cell r="D1542" t="str">
            <v>PIROTECNIA HERMANOS TOSTE, S.L.</v>
          </cell>
          <cell r="F1542">
            <v>43815</v>
          </cell>
          <cell r="G1542">
            <v>92360000</v>
          </cell>
          <cell r="I1542">
            <v>12621.36</v>
          </cell>
          <cell r="J1542">
            <v>378.64</v>
          </cell>
          <cell r="L1542" t="str">
            <v>suministro</v>
          </cell>
          <cell r="O1542" t="str">
            <v>suministro de fuegos artificiales el cía 14 de septiembre con motivo de las fiestas del cristo 2019</v>
          </cell>
        </row>
        <row r="1543">
          <cell r="A1543">
            <v>2019047531</v>
          </cell>
          <cell r="C1543" t="str">
            <v>B38032207</v>
          </cell>
          <cell r="D1543" t="str">
            <v>PIROTECNIA HERMANOS TOSTE, S.L.</v>
          </cell>
          <cell r="F1543">
            <v>43815</v>
          </cell>
          <cell r="G1543">
            <v>92360000</v>
          </cell>
          <cell r="I1543">
            <v>970.87</v>
          </cell>
          <cell r="J1543">
            <v>29.13</v>
          </cell>
          <cell r="L1543" t="str">
            <v>suministro</v>
          </cell>
          <cell r="O1543" t="str">
            <v>suministor de castillo de fuegos artificiales el día 21 de septiembre con motivo de la octava del cristo 2019</v>
          </cell>
        </row>
        <row r="1544">
          <cell r="A1544">
            <v>2019047533</v>
          </cell>
          <cell r="C1544" t="str">
            <v>B76037258</v>
          </cell>
          <cell r="D1544" t="str">
            <v>PIROTECNIA SAN MIGUEL, S.L.</v>
          </cell>
          <cell r="F1544">
            <v>43815</v>
          </cell>
          <cell r="G1544">
            <v>92360000</v>
          </cell>
          <cell r="I1544">
            <v>14600</v>
          </cell>
          <cell r="J1544">
            <v>949</v>
          </cell>
          <cell r="L1544" t="str">
            <v>suministro</v>
          </cell>
          <cell r="O1544" t="str">
            <v>suministro de fuegos artificiales para los días 13, 14 y 21 de sptiembre con motivo de las fiestas del cristo 2019</v>
          </cell>
        </row>
        <row r="1545">
          <cell r="A1545">
            <v>2019047534</v>
          </cell>
          <cell r="C1545" t="str">
            <v>B76037258</v>
          </cell>
          <cell r="D1545" t="str">
            <v>PIROTECNIA SAN MIGUEL, S.L.</v>
          </cell>
          <cell r="F1545">
            <v>43815</v>
          </cell>
          <cell r="G1545">
            <v>92360000</v>
          </cell>
          <cell r="I1545">
            <v>9000</v>
          </cell>
          <cell r="J1545">
            <v>585</v>
          </cell>
          <cell r="L1545" t="str">
            <v>suministro</v>
          </cell>
          <cell r="O1545" t="str">
            <v>suministro de fuegos artificiales el día 14 y 21 de septiembre con motivo de las fiestas del cristo 2019</v>
          </cell>
        </row>
        <row r="1546">
          <cell r="A1546">
            <v>2019047537</v>
          </cell>
          <cell r="C1546" t="str">
            <v>B08958209</v>
          </cell>
          <cell r="D1546" t="str">
            <v>ANTIGUA CASA MANUEL ESTALELLA, S.L.</v>
          </cell>
          <cell r="F1546">
            <v>43811</v>
          </cell>
          <cell r="G1546">
            <v>92360000</v>
          </cell>
          <cell r="I1546">
            <v>600</v>
          </cell>
          <cell r="J1546">
            <v>0</v>
          </cell>
          <cell r="L1546" t="str">
            <v>suministro</v>
          </cell>
          <cell r="O1546" t="str">
            <v>suministro de fuegos artificiales el día 13 de sptiembre de 2019 con motivo de las fiestas del cristo 2019</v>
          </cell>
        </row>
        <row r="1547">
          <cell r="A1547">
            <v>2019047542</v>
          </cell>
          <cell r="C1547" t="str">
            <v>B08958209</v>
          </cell>
          <cell r="D1547" t="str">
            <v>ANTIGUA CASA MANUEL ESTALELLA, S.L.</v>
          </cell>
          <cell r="F1547">
            <v>43812</v>
          </cell>
          <cell r="G1547">
            <v>92360000</v>
          </cell>
          <cell r="I1547">
            <v>13000</v>
          </cell>
          <cell r="J1547">
            <v>0</v>
          </cell>
          <cell r="L1547" t="str">
            <v>suministro</v>
          </cell>
          <cell r="O1547" t="str">
            <v>suministro de fuegos artificiales el dia 14 de septiembre de 2019 con motivo de las fiestas del cristo 2019</v>
          </cell>
        </row>
        <row r="1548">
          <cell r="A1548">
            <v>2019047545</v>
          </cell>
          <cell r="C1548" t="str">
            <v>B08958209</v>
          </cell>
          <cell r="D1548" t="str">
            <v>ANTIGUA CASA MANUEL ESTALELLA, S.L.</v>
          </cell>
          <cell r="F1548">
            <v>43815</v>
          </cell>
          <cell r="G1548">
            <v>92360000</v>
          </cell>
          <cell r="I1548">
            <v>1000</v>
          </cell>
          <cell r="J1548">
            <v>0</v>
          </cell>
          <cell r="L1548" t="str">
            <v>suministro</v>
          </cell>
          <cell r="O1548" t="str">
            <v>suministro de fuegos artificiales el día 13 de septiembre con motivo de las fiestas del cristo 2019</v>
          </cell>
        </row>
        <row r="1549">
          <cell r="A1549">
            <v>2019047553</v>
          </cell>
          <cell r="C1549" t="str">
            <v>B38529780</v>
          </cell>
          <cell r="D1549" t="str">
            <v>LITOGRAFIA TRUJILLO, S.L.U.</v>
          </cell>
          <cell r="F1549">
            <v>43819</v>
          </cell>
          <cell r="G1549">
            <v>22462000</v>
          </cell>
          <cell r="I1549">
            <v>300</v>
          </cell>
          <cell r="J1549">
            <v>19.5</v>
          </cell>
          <cell r="L1549" t="str">
            <v>servicio</v>
          </cell>
          <cell r="O1549" t="str">
            <v>diptico para el concurso de fotografía con mootivo de las fiestas del cristo 2019</v>
          </cell>
        </row>
        <row r="1550">
          <cell r="A1550">
            <v>2019047561</v>
          </cell>
          <cell r="C1550" t="str">
            <v>G38307922</v>
          </cell>
          <cell r="D1550" t="str">
            <v>CORO POLIFONICO UNIVERSITARIO DE LA LAGUNA</v>
          </cell>
          <cell r="F1550">
            <v>43822</v>
          </cell>
          <cell r="G1550">
            <v>92312240</v>
          </cell>
          <cell r="I1550">
            <v>400</v>
          </cell>
          <cell r="J1550">
            <v>0</v>
          </cell>
          <cell r="L1550" t="str">
            <v>servicio</v>
          </cell>
          <cell r="O1550" t="str">
            <v>actuacion del coro polifonico de la universidad de la laguna en le pregon de las fiestas del cristo 2019</v>
          </cell>
        </row>
        <row r="1551">
          <cell r="A1551">
            <v>2019047563</v>
          </cell>
          <cell r="C1551" t="str">
            <v>B38456141</v>
          </cell>
          <cell r="D1551" t="str">
            <v>ESTUDIOS MULTITRACK, S.L.</v>
          </cell>
          <cell r="F1551">
            <v>43815</v>
          </cell>
          <cell r="G1551">
            <v>92312240</v>
          </cell>
          <cell r="I1551">
            <v>1800</v>
          </cell>
          <cell r="J1551">
            <v>117</v>
          </cell>
          <cell r="L1551" t="str">
            <v>servicio</v>
          </cell>
          <cell r="O1551" t="str">
            <v>actuacion del gurpo imporvisrte el día 7 de septiembre son motivo de las fiestas dle cristo 2019</v>
          </cell>
        </row>
        <row r="1552">
          <cell r="A1552">
            <v>2019047566</v>
          </cell>
          <cell r="C1552" t="str">
            <v>B76798172</v>
          </cell>
          <cell r="D1552" t="str">
            <v>VA PRODUCCIONES 2025, S.L.</v>
          </cell>
          <cell r="F1552">
            <v>43822</v>
          </cell>
          <cell r="G1552">
            <v>92312240</v>
          </cell>
          <cell r="I1552">
            <v>14950</v>
          </cell>
          <cell r="J1552">
            <v>971.75</v>
          </cell>
          <cell r="L1552" t="str">
            <v>servicio</v>
          </cell>
          <cell r="O1552" t="str">
            <v>grupo de participantes en le festival sabandeño a celebrar el 7 de septiembre con motivo de las fiestas del cristo 2019</v>
          </cell>
        </row>
        <row r="1553">
          <cell r="A1553">
            <v>2019047567</v>
          </cell>
          <cell r="C1553" t="str">
            <v>B76781517</v>
          </cell>
          <cell r="D1553" t="str">
            <v>INVERSIONES MAGSA CANARIAS, S.L.</v>
          </cell>
          <cell r="F1553">
            <v>43829</v>
          </cell>
          <cell r="G1553">
            <v>79952100</v>
          </cell>
          <cell r="I1553">
            <v>13050</v>
          </cell>
          <cell r="J1553">
            <v>848.25</v>
          </cell>
          <cell r="L1553" t="str">
            <v>servicio</v>
          </cell>
          <cell r="O1553" t="str">
            <v>servicio de produccion en le festival sabandeño de 7 de septiembre en la plaza del cristo con motivo de las fiestas 2019</v>
          </cell>
        </row>
        <row r="1554">
          <cell r="A1554">
            <v>2019047583</v>
          </cell>
          <cell r="C1554" t="str">
            <v>B38456141</v>
          </cell>
          <cell r="D1554" t="str">
            <v>ESTUDIOS MULTITRACK, S.L.</v>
          </cell>
          <cell r="F1554">
            <v>43815</v>
          </cell>
          <cell r="G1554">
            <v>92312240</v>
          </cell>
          <cell r="I1554">
            <v>9000</v>
          </cell>
          <cell r="J1554">
            <v>585</v>
          </cell>
          <cell r="L1554" t="str">
            <v>servicio</v>
          </cell>
          <cell r="O1554" t="str">
            <v>actuacion del tridente formado por arón Gómez Kike Pérez y Dario López, en las fiesas del criso 2019</v>
          </cell>
        </row>
        <row r="1555">
          <cell r="A1555">
            <v>2019047590</v>
          </cell>
          <cell r="C1555" t="str">
            <v>B38847745</v>
          </cell>
          <cell r="D1555" t="str">
            <v>SONIMEDIA PRODUCCIONES, S.L.</v>
          </cell>
          <cell r="F1555">
            <v>43817</v>
          </cell>
          <cell r="G1555">
            <v>92312240</v>
          </cell>
          <cell r="I1555">
            <v>7000</v>
          </cell>
          <cell r="J1555">
            <v>455</v>
          </cell>
          <cell r="L1555" t="str">
            <v>servicio</v>
          </cell>
          <cell r="O1555" t="str">
            <v>actuacion musical ballet danza de fran chafino el día 9 de septeimbre con motivo de las fiestas del cristo 2019</v>
          </cell>
        </row>
        <row r="1556">
          <cell r="A1556">
            <v>2019047593</v>
          </cell>
          <cell r="C1556" t="str">
            <v>B38847745</v>
          </cell>
          <cell r="D1556" t="str">
            <v>SONIMEDIA PRODUCCIONES, S.L.</v>
          </cell>
          <cell r="F1556">
            <v>43817</v>
          </cell>
          <cell r="G1556">
            <v>92312240</v>
          </cell>
          <cell r="I1556">
            <v>1500</v>
          </cell>
          <cell r="J1556">
            <v>97.5</v>
          </cell>
          <cell r="L1556" t="str">
            <v>servicio</v>
          </cell>
          <cell r="O1556" t="str">
            <v>acompañamiento de músicos para la compañía de fran chafino el día 9 de septiembre con motivo de las fiestas del cristo 2019</v>
          </cell>
        </row>
        <row r="1557">
          <cell r="A1557">
            <v>2019047595</v>
          </cell>
          <cell r="C1557" t="str">
            <v>B38067591</v>
          </cell>
          <cell r="D1557" t="str">
            <v>TRANSPORTE LA MERCED CANARIA, S.L.</v>
          </cell>
          <cell r="F1557">
            <v>43817</v>
          </cell>
          <cell r="G1557">
            <v>60140000</v>
          </cell>
          <cell r="I1557">
            <v>260</v>
          </cell>
          <cell r="J1557">
            <v>7.8</v>
          </cell>
          <cell r="L1557" t="str">
            <v>servicio</v>
          </cell>
          <cell r="O1557" t="str">
            <v>traslado de artistas para el acto del 9 de septiembre a la plaza del cristo con motivo de las fiestas del cristo 2019</v>
          </cell>
        </row>
        <row r="1558">
          <cell r="A1558">
            <v>2019047598</v>
          </cell>
          <cell r="C1558" t="str">
            <v>B38456141</v>
          </cell>
          <cell r="D1558" t="str">
            <v>ESTUDIOS MULTITRACK, S.L.</v>
          </cell>
          <cell r="F1558">
            <v>43817</v>
          </cell>
          <cell r="G1558">
            <v>92312240</v>
          </cell>
          <cell r="I1558">
            <v>1500</v>
          </cell>
          <cell r="J1558">
            <v>97.5</v>
          </cell>
          <cell r="L1558" t="str">
            <v>servicio</v>
          </cell>
          <cell r="O1558" t="str">
            <v>actuacion de jeita en las fiestas del cristo el día 10 de septiembre de 2019</v>
          </cell>
        </row>
        <row r="1559">
          <cell r="A1559">
            <v>2019047600</v>
          </cell>
          <cell r="C1559" t="str">
            <v>B76642495</v>
          </cell>
          <cell r="D1559" t="str">
            <v>ABUBUKAKA, S.L.</v>
          </cell>
          <cell r="F1559">
            <v>43815</v>
          </cell>
          <cell r="G1559">
            <v>92312240</v>
          </cell>
          <cell r="I1559">
            <v>3700</v>
          </cell>
          <cell r="J1559">
            <v>240.5</v>
          </cell>
          <cell r="L1559" t="str">
            <v>servicio</v>
          </cell>
          <cell r="O1559" t="str">
            <v>cahé correspondiente a la representacion de la obra charanga y pandereta el día 11 de septiembre con motivo de las fiestas del cristo 2019</v>
          </cell>
        </row>
        <row r="1560">
          <cell r="A1560">
            <v>2019047603</v>
          </cell>
          <cell r="C1560" t="str">
            <v>G38264438</v>
          </cell>
          <cell r="D1560" t="str">
            <v>ASOCIACION CULTURAL JOVENES SABANDEÑOS</v>
          </cell>
          <cell r="F1560">
            <v>43815</v>
          </cell>
          <cell r="G1560">
            <v>92312240</v>
          </cell>
          <cell r="I1560">
            <v>3286.39</v>
          </cell>
          <cell r="J1560">
            <v>213.61</v>
          </cell>
          <cell r="L1560" t="str">
            <v>servicio</v>
          </cell>
          <cell r="O1560" t="str">
            <v>actuacion del grupo achaman el día 12 de septiembre en la plaza del cristo con motivo de las fiestas del cristo 2019</v>
          </cell>
        </row>
        <row r="1561">
          <cell r="A1561">
            <v>2019047609</v>
          </cell>
          <cell r="C1561" t="str">
            <v>78626488E</v>
          </cell>
          <cell r="D1561" t="str">
            <v>CARLA AFONSO RIVERO</v>
          </cell>
          <cell r="F1561">
            <v>43812</v>
          </cell>
          <cell r="G1561">
            <v>3121210</v>
          </cell>
          <cell r="I1561">
            <v>60</v>
          </cell>
          <cell r="J1561">
            <v>0</v>
          </cell>
          <cell r="L1561" t="str">
            <v>suministro</v>
          </cell>
          <cell r="O1561" t="str">
            <v>suminstro de ramo de mano para el festival del día de las tradiciones</v>
          </cell>
        </row>
        <row r="1562">
          <cell r="A1562">
            <v>2019047615</v>
          </cell>
          <cell r="C1562" t="str">
            <v>B35803683</v>
          </cell>
          <cell r="D1562" t="str">
            <v>CAMINO VIEJO PRODUCCIONES, S.L.</v>
          </cell>
          <cell r="F1562">
            <v>43822</v>
          </cell>
          <cell r="G1562">
            <v>92312240</v>
          </cell>
          <cell r="I1562">
            <v>3000</v>
          </cell>
          <cell r="J1562">
            <v>195</v>
          </cell>
          <cell r="L1562" t="str">
            <v>servicio</v>
          </cell>
          <cell r="O1562" t="str">
            <v>por cahé del grupo bohemia para la actuación del 13 de septeiembre en las fiestas del cristo 2019</v>
          </cell>
        </row>
        <row r="1563">
          <cell r="A1563">
            <v>2019047621</v>
          </cell>
          <cell r="C1563" t="str">
            <v>G38939096</v>
          </cell>
          <cell r="D1563" t="str">
            <v>ASOCIACION CULTURAL FANFARRIA JUVENIL DE LOS SILOS</v>
          </cell>
          <cell r="F1563">
            <v>43811</v>
          </cell>
          <cell r="G1563">
            <v>92212240</v>
          </cell>
          <cell r="I1563">
            <v>895</v>
          </cell>
          <cell r="J1563">
            <v>0</v>
          </cell>
          <cell r="L1563" t="str">
            <v>servicio</v>
          </cell>
          <cell r="O1563" t="str">
            <v>actuacion de la fanfarria juvenil de los silos en las caballitos de fuego el día 13 de septiembre con motivo de las fiestas del cristo 2019</v>
          </cell>
        </row>
        <row r="1564">
          <cell r="A1564">
            <v>2019047622</v>
          </cell>
          <cell r="C1564" t="str">
            <v>X0283419J</v>
          </cell>
          <cell r="D1564" t="str">
            <v>LENITA EVA BRITA LINDELL</v>
          </cell>
          <cell r="F1564">
            <v>43822</v>
          </cell>
          <cell r="G1564">
            <v>92312240</v>
          </cell>
          <cell r="I1564">
            <v>1502.35</v>
          </cell>
          <cell r="J1564">
            <v>97.65</v>
          </cell>
          <cell r="L1564" t="str">
            <v>servicio</v>
          </cell>
          <cell r="O1564" t="str">
            <v>representacion de la obra del ballet clásico de lenita lindell el cía 17 de septiembre con motivo de las fiestas del cristo 2019</v>
          </cell>
        </row>
        <row r="1565">
          <cell r="A1565">
            <v>2019047626</v>
          </cell>
          <cell r="C1565" t="str">
            <v>G76580562</v>
          </cell>
          <cell r="D1565" t="str">
            <v>ASOCIACION BIG BAND JAZZ TAMOS</v>
          </cell>
          <cell r="F1565">
            <v>43815</v>
          </cell>
          <cell r="G1565">
            <v>92312240</v>
          </cell>
          <cell r="I1565">
            <v>1500</v>
          </cell>
          <cell r="J1565">
            <v>0</v>
          </cell>
          <cell r="L1565" t="str">
            <v>servicio</v>
          </cell>
          <cell r="O1565" t="str">
            <v>concierto con el escultor julio nieto ' transito de la oscuridaad a la luz' el día 18 de septiembre coon motivo de las fiestas del cristo 2019</v>
          </cell>
        </row>
        <row r="1566">
          <cell r="A1566">
            <v>2019047627</v>
          </cell>
          <cell r="C1566" t="str">
            <v>G76560275</v>
          </cell>
          <cell r="D1566" t="str">
            <v>ASOCIACION MUSICAL ESENCIAS DE AGUERE</v>
          </cell>
          <cell r="F1566">
            <v>43812</v>
          </cell>
          <cell r="G1566">
            <v>92312240</v>
          </cell>
          <cell r="I1566">
            <v>2500</v>
          </cell>
          <cell r="J1566">
            <v>0</v>
          </cell>
          <cell r="L1566" t="str">
            <v>servicio</v>
          </cell>
          <cell r="O1566" t="str">
            <v>actuacion del grupo esencias en le espectáculo cantando historio el cía 19 de septiembre con motivo de las fiestas del cristo 2019</v>
          </cell>
        </row>
        <row r="1567">
          <cell r="A1567">
            <v>2019047630</v>
          </cell>
          <cell r="C1567" t="str">
            <v>B76724111</v>
          </cell>
          <cell r="D1567" t="str">
            <v>EFECTO SONORO EVENTS, S.L.</v>
          </cell>
          <cell r="F1567">
            <v>43817</v>
          </cell>
          <cell r="G1567">
            <v>92312240</v>
          </cell>
          <cell r="I1567">
            <v>3000</v>
          </cell>
          <cell r="J1567">
            <v>195</v>
          </cell>
          <cell r="L1567" t="str">
            <v>servicio</v>
          </cell>
          <cell r="O1567" t="str">
            <v>actuacion de la artista virginia guantanamera el 21 de septeiembre con motivo de las fiestas del cristo 2019</v>
          </cell>
        </row>
        <row r="1568">
          <cell r="A1568">
            <v>2019047631</v>
          </cell>
          <cell r="C1568" t="str">
            <v>42091834V</v>
          </cell>
          <cell r="D1568" t="str">
            <v>FRANCISCO EMILIO CANO SABINA</v>
          </cell>
          <cell r="F1568">
            <v>43815</v>
          </cell>
          <cell r="G1568">
            <v>92312240</v>
          </cell>
          <cell r="I1568">
            <v>3000</v>
          </cell>
          <cell r="J1568">
            <v>0</v>
          </cell>
          <cell r="L1568" t="str">
            <v>servicio</v>
          </cell>
          <cell r="O1568" t="str">
            <v>actuacion del grupo de musica popular tintillo el 22 de sptiembre con motivo de las fiestas del cristo 2019</v>
          </cell>
        </row>
        <row r="1569">
          <cell r="A1569">
            <v>2019047632</v>
          </cell>
          <cell r="C1569" t="str">
            <v>42091834V</v>
          </cell>
          <cell r="D1569" t="str">
            <v>FRANCISCO EMILIO CANO SABINA</v>
          </cell>
          <cell r="F1569">
            <v>43815</v>
          </cell>
          <cell r="G1569">
            <v>92312240</v>
          </cell>
          <cell r="I1569">
            <v>2688.17</v>
          </cell>
          <cell r="J1569">
            <v>0</v>
          </cell>
          <cell r="L1569" t="str">
            <v>servicio</v>
          </cell>
          <cell r="O1569" t="str">
            <v>actuacion del grupo atlantes el 24 de sptiembre de 2019 con motivo de las fiestas del cristo</v>
          </cell>
        </row>
        <row r="1570">
          <cell r="A1570">
            <v>2019047634</v>
          </cell>
          <cell r="C1570" t="str">
            <v>G76654649</v>
          </cell>
          <cell r="D1570" t="str">
            <v>ASOCIACIÓN MÚSICO CULTURAL ANIAGUA</v>
          </cell>
          <cell r="F1570">
            <v>43815</v>
          </cell>
          <cell r="G1570">
            <v>92312240</v>
          </cell>
          <cell r="I1570">
            <v>500</v>
          </cell>
          <cell r="J1570">
            <v>0</v>
          </cell>
          <cell r="L1570" t="str">
            <v>servicio</v>
          </cell>
          <cell r="O1570" t="str">
            <v>actuacion del grupo aniagua el 25 de sptiembre de 2019 con motivo de las fiestas dle cristo 2019</v>
          </cell>
        </row>
        <row r="1571">
          <cell r="A1571">
            <v>2019047636</v>
          </cell>
          <cell r="C1571" t="str">
            <v>B35803683</v>
          </cell>
          <cell r="D1571" t="str">
            <v>CAMINO VIEJO PRODUCCIONES, S.L</v>
          </cell>
          <cell r="F1571">
            <v>43817</v>
          </cell>
          <cell r="G1571">
            <v>92312240</v>
          </cell>
          <cell r="I1571">
            <v>1605</v>
          </cell>
          <cell r="J1571">
            <v>107.25</v>
          </cell>
          <cell r="L1571" t="str">
            <v>servicio</v>
          </cell>
          <cell r="O1571" t="str">
            <v>actuacion del grupo agora female qurtet el 25 de septiembre de 2019 con motivo de las fiestas del cristo 2019</v>
          </cell>
        </row>
        <row r="1572">
          <cell r="A1572">
            <v>2019047637</v>
          </cell>
          <cell r="C1572" t="str">
            <v>B38571261</v>
          </cell>
          <cell r="D1572" t="str">
            <v>BAILANDO PRODUCCIONES ARTISTICAS, S.L.</v>
          </cell>
          <cell r="F1572">
            <v>43815</v>
          </cell>
          <cell r="G1572">
            <v>92331210</v>
          </cell>
          <cell r="I1572">
            <v>530</v>
          </cell>
          <cell r="J1572">
            <v>34.450000000000003</v>
          </cell>
          <cell r="L1572" t="str">
            <v>servicio</v>
          </cell>
          <cell r="O1572" t="str">
            <v>servicio de castillo hinchable, taller de pintacaras, globoflexia el día 26 de septiembre de 2019 con motivo de las fiestas del cristo</v>
          </cell>
        </row>
        <row r="1573">
          <cell r="A1573">
            <v>2019047641</v>
          </cell>
          <cell r="C1573" t="str">
            <v>78715763B</v>
          </cell>
          <cell r="D1573" t="str">
            <v>UBAY MARTÍN HERNÁNDEZ RODRÍGUEZ</v>
          </cell>
          <cell r="F1573">
            <v>43815</v>
          </cell>
          <cell r="G1573">
            <v>92312240</v>
          </cell>
          <cell r="I1573">
            <v>700</v>
          </cell>
          <cell r="J1573">
            <v>0</v>
          </cell>
          <cell r="L1573" t="str">
            <v>servicio</v>
          </cell>
          <cell r="O1573" t="str">
            <v>actuacion del dj el 28 de septiembre con motivo de las fiestas del cristo 2019</v>
          </cell>
        </row>
        <row r="1574">
          <cell r="A1574">
            <v>2019048121</v>
          </cell>
          <cell r="C1574" t="str">
            <v>B38669875</v>
          </cell>
          <cell r="D1574" t="str">
            <v>FERRETERIA COLISEUM, S.L.</v>
          </cell>
          <cell r="F1574">
            <v>43817</v>
          </cell>
          <cell r="G1574">
            <v>44316400</v>
          </cell>
          <cell r="I1574">
            <v>4295.3</v>
          </cell>
          <cell r="J1574">
            <v>134.24</v>
          </cell>
          <cell r="L1574" t="str">
            <v>suministro</v>
          </cell>
          <cell r="O1574" t="str">
            <v>suministro de ferreteria para los distinto arreglos con motivo de las fiestas del cristo 2019</v>
          </cell>
        </row>
        <row r="1575">
          <cell r="A1575">
            <v>2019050792</v>
          </cell>
          <cell r="C1575" t="str">
            <v>B76741479</v>
          </cell>
          <cell r="D1575" t="str">
            <v>ZUMA SERVICIOS Y SOCORRISMO</v>
          </cell>
          <cell r="F1575">
            <v>43817</v>
          </cell>
          <cell r="G1575">
            <v>79713000</v>
          </cell>
          <cell r="I1575">
            <v>7560</v>
          </cell>
          <cell r="J1575">
            <v>491.4</v>
          </cell>
          <cell r="L1575" t="str">
            <v>servicio</v>
          </cell>
          <cell r="O1575" t="str">
            <v>SERVICIO DE VIGILANCIA CON MOTIVO DEL BAILE DE MAGOS EN LA ROMERIA DE SAN BENITO ABAD 2019</v>
          </cell>
        </row>
        <row r="1576">
          <cell r="A1576">
            <v>2019050797</v>
          </cell>
          <cell r="C1576" t="str">
            <v>B76763648</v>
          </cell>
          <cell r="D1576" t="str">
            <v>PIROTECNIA JORDI TENERIFE, S.L.</v>
          </cell>
          <cell r="F1576">
            <v>43822</v>
          </cell>
          <cell r="G1576">
            <v>92360000</v>
          </cell>
          <cell r="I1576">
            <v>291.26</v>
          </cell>
          <cell r="J1576">
            <v>8.74</v>
          </cell>
          <cell r="L1576" t="str">
            <v>suministro</v>
          </cell>
          <cell r="O1576" t="str">
            <v>suministro de fuegos artificialaes con motivo de las fiestas del barrio de la candelaria</v>
          </cell>
        </row>
        <row r="1577">
          <cell r="A1577">
            <v>2019050817</v>
          </cell>
          <cell r="C1577" t="str">
            <v>J76775873</v>
          </cell>
          <cell r="D1577" t="str">
            <v>EVENTOS Y SOLUCIONES ESTRUCTURALES SOCIEDAD CIVIL</v>
          </cell>
          <cell r="F1577">
            <v>43816</v>
          </cell>
          <cell r="G1577">
            <v>92320000</v>
          </cell>
          <cell r="I1577">
            <v>351.2</v>
          </cell>
          <cell r="J1577">
            <v>22.82</v>
          </cell>
          <cell r="L1577" t="str">
            <v>servicio</v>
          </cell>
          <cell r="O1577" t="str">
            <v>alquiler y transporte de 14 vallas protectoras de plastico par delemitar zona del evento en san miguel de geneto del 19 al 29 de sptiembre 2019</v>
          </cell>
        </row>
        <row r="1578">
          <cell r="A1578">
            <v>2019050828</v>
          </cell>
          <cell r="C1578" t="str">
            <v>B38871810</v>
          </cell>
          <cell r="D1578" t="str">
            <v>TENERIFE IMAGINA, S.L.</v>
          </cell>
          <cell r="F1578">
            <v>43822</v>
          </cell>
          <cell r="G1578">
            <v>92312240</v>
          </cell>
          <cell r="I1578">
            <v>1610</v>
          </cell>
          <cell r="J1578">
            <v>104.65</v>
          </cell>
          <cell r="L1578" t="str">
            <v>servicio</v>
          </cell>
          <cell r="O1578" t="str">
            <v>castillos hinchables y mariachis con motivo de las fiestas de las mercedes los días 21 22 y 28 de septiembre</v>
          </cell>
        </row>
        <row r="1579">
          <cell r="A1579">
            <v>2019050834</v>
          </cell>
          <cell r="C1579" t="str">
            <v>B38032207</v>
          </cell>
          <cell r="D1579" t="str">
            <v>PIROTECNIA HERMANOS TOSTE, S.L.</v>
          </cell>
          <cell r="F1579">
            <v>43815</v>
          </cell>
          <cell r="G1579">
            <v>92360000</v>
          </cell>
          <cell r="I1579">
            <v>970.87</v>
          </cell>
          <cell r="J1579">
            <v>29.13</v>
          </cell>
          <cell r="L1579" t="str">
            <v>suministro</v>
          </cell>
          <cell r="O1579" t="str">
            <v>suminstro de fuegoas artificiales con motivo de las fietas de las mercedes los días 22 y 24 de agosto 2019</v>
          </cell>
        </row>
        <row r="1580">
          <cell r="A1580">
            <v>2019050908</v>
          </cell>
          <cell r="C1580" t="str">
            <v>B76712843</v>
          </cell>
          <cell r="D1580" t="str">
            <v>ALFIL UNO- SU OPORTUNO SERVICIO, S.L.</v>
          </cell>
          <cell r="F1580">
            <v>43822</v>
          </cell>
          <cell r="G1580">
            <v>79713000</v>
          </cell>
          <cell r="I1580">
            <v>487.5</v>
          </cell>
          <cell r="J1580">
            <v>31.69</v>
          </cell>
          <cell r="L1580" t="str">
            <v>servicio</v>
          </cell>
          <cell r="O1580" t="str">
            <v>servicio de control de acceso en la plaza de tejina con motivo de los corazones chicos y grandes</v>
          </cell>
        </row>
        <row r="1581">
          <cell r="A1581">
            <v>2019050910</v>
          </cell>
          <cell r="C1581" t="str">
            <v>B76712843</v>
          </cell>
          <cell r="D1581" t="str">
            <v>ALFIL UNO- SU OPORTUNO SERVICIO, S.L.</v>
          </cell>
          <cell r="F1581">
            <v>43822</v>
          </cell>
          <cell r="G1581">
            <v>79713000</v>
          </cell>
          <cell r="I1581">
            <v>487.5</v>
          </cell>
          <cell r="J1581">
            <v>31.68</v>
          </cell>
          <cell r="L1581" t="str">
            <v>servicio</v>
          </cell>
          <cell r="O1581" t="str">
            <v>serviicio de control y acceso en la plaza de valle de guerra con motivo de las fiestas patronales del 20 al 23 de septiembre</v>
          </cell>
        </row>
        <row r="1582">
          <cell r="A1582">
            <v>2019050911</v>
          </cell>
          <cell r="C1582" t="str">
            <v>G76616887</v>
          </cell>
          <cell r="D1582" t="str">
            <v>ASOCIACION CULTURAL ECLIPSE REGGAE</v>
          </cell>
          <cell r="F1582">
            <v>43822</v>
          </cell>
          <cell r="G1582">
            <v>92312240</v>
          </cell>
          <cell r="I1582">
            <v>1500</v>
          </cell>
          <cell r="J1582">
            <v>0</v>
          </cell>
          <cell r="L1582" t="str">
            <v>servicio</v>
          </cell>
          <cell r="O1582" t="str">
            <v>concierto de la banda eclipse reggae en las fiestas de san mateo 2019 el 20 de septiembre de 2019</v>
          </cell>
        </row>
        <row r="1583">
          <cell r="A1583">
            <v>2019050912</v>
          </cell>
          <cell r="C1583" t="str">
            <v>B38902516</v>
          </cell>
          <cell r="D1583" t="str">
            <v>SONOTEC TEJINA, S.L.</v>
          </cell>
          <cell r="F1583">
            <v>43817</v>
          </cell>
          <cell r="G1583">
            <v>51313000</v>
          </cell>
          <cell r="I1583">
            <v>770</v>
          </cell>
          <cell r="J1583">
            <v>50.05</v>
          </cell>
          <cell r="L1583" t="str">
            <v>servicio</v>
          </cell>
          <cell r="O1583" t="str">
            <v>montaje de sonido el 7 de octubre en las fiestas de valle de guerra 2019</v>
          </cell>
        </row>
        <row r="1584">
          <cell r="A1584">
            <v>2019050913</v>
          </cell>
          <cell r="C1584" t="str">
            <v>X0844775P</v>
          </cell>
          <cell r="D1584" t="str">
            <v>PIER GIORGIO BLASI</v>
          </cell>
          <cell r="F1584">
            <v>43822</v>
          </cell>
          <cell r="G1584">
            <v>92312240</v>
          </cell>
          <cell r="I1584">
            <v>500</v>
          </cell>
          <cell r="J1584">
            <v>0</v>
          </cell>
          <cell r="L1584" t="str">
            <v>servicio</v>
          </cell>
          <cell r="O1584" t="str">
            <v>actuacin musical del gurpo club deluxe el 11 de octubre con motivo de las fiestas de valle de guerra 2019</v>
          </cell>
        </row>
        <row r="1585">
          <cell r="A1585">
            <v>2019050914</v>
          </cell>
          <cell r="C1585" t="str">
            <v>G38264438</v>
          </cell>
          <cell r="D1585" t="str">
            <v>ASOCIACION CULTURAL JOVENES SABANDEÑOS</v>
          </cell>
          <cell r="F1585">
            <v>43822</v>
          </cell>
          <cell r="G1585">
            <v>92312240</v>
          </cell>
          <cell r="I1585">
            <v>2500</v>
          </cell>
          <cell r="J1585">
            <v>162.5</v>
          </cell>
          <cell r="L1585" t="str">
            <v>servicio</v>
          </cell>
          <cell r="O1585" t="str">
            <v>actuacion del grupo achamán el 13 de octubre en las fiestas de vale de guerra</v>
          </cell>
        </row>
        <row r="1586">
          <cell r="A1586">
            <v>2019050915</v>
          </cell>
          <cell r="C1586" t="str">
            <v>B38590626</v>
          </cell>
          <cell r="D1586" t="str">
            <v>SONORA OLIMPIA, S.L.</v>
          </cell>
          <cell r="F1586">
            <v>43816</v>
          </cell>
          <cell r="G1586">
            <v>51313000</v>
          </cell>
          <cell r="I1586">
            <v>5600</v>
          </cell>
          <cell r="J1586">
            <v>364</v>
          </cell>
          <cell r="L1586" t="str">
            <v>servicio</v>
          </cell>
          <cell r="O1586" t="str">
            <v>montaje de sonido e iluminación en la gala infantil y adulta con motivo de las fiestas de valle tabares 2019</v>
          </cell>
        </row>
        <row r="1587">
          <cell r="A1587">
            <v>2019050916</v>
          </cell>
          <cell r="C1587" t="str">
            <v>B38825733</v>
          </cell>
          <cell r="D1587" t="str">
            <v>GUAJARA AVENTURA, S.L.N.E.</v>
          </cell>
          <cell r="F1587">
            <v>43829</v>
          </cell>
          <cell r="G1587">
            <v>92331210</v>
          </cell>
          <cell r="I1587">
            <v>1570</v>
          </cell>
          <cell r="J1587">
            <v>102.05</v>
          </cell>
          <cell r="L1587" t="str">
            <v>servicio</v>
          </cell>
          <cell r="O1587" t="str">
            <v>fiesta infantil el 29 de septiembre con motivo de las fiestas de san jerónimo 2019</v>
          </cell>
        </row>
        <row r="1588">
          <cell r="A1588">
            <v>2019050917</v>
          </cell>
          <cell r="C1588" t="str">
            <v>B38032207</v>
          </cell>
          <cell r="D1588" t="str">
            <v>PIROTECNIA HERMANOS TOSTE, S.L.</v>
          </cell>
          <cell r="F1588">
            <v>43816</v>
          </cell>
          <cell r="G1588">
            <v>92360000</v>
          </cell>
          <cell r="I1588">
            <v>291.26</v>
          </cell>
          <cell r="J1588">
            <v>8.74</v>
          </cell>
          <cell r="L1588" t="str">
            <v>suministro</v>
          </cell>
          <cell r="O1588" t="str">
            <v>fuegos artificiales el 30 de septiembre con motivo de las fiestas de san jerónimo 2019</v>
          </cell>
        </row>
        <row r="1589">
          <cell r="A1589">
            <v>2019050918</v>
          </cell>
          <cell r="C1589" t="str">
            <v>B38032207</v>
          </cell>
          <cell r="D1589" t="str">
            <v>PIROTECNIA HERMANOS TOSTE, S.L.</v>
          </cell>
          <cell r="F1589">
            <v>43815</v>
          </cell>
          <cell r="G1589">
            <v>92360000</v>
          </cell>
          <cell r="I1589">
            <v>582.52</v>
          </cell>
          <cell r="J1589">
            <v>17.48</v>
          </cell>
          <cell r="L1589" t="str">
            <v>suministro</v>
          </cell>
          <cell r="O1589" t="str">
            <v>fuegos artificiales el 29 de septiembre con motivo de las fiestas de san miguel arcangel en la lagunal</v>
          </cell>
        </row>
        <row r="1590">
          <cell r="A1590">
            <v>2019050919</v>
          </cell>
          <cell r="C1590" t="str">
            <v>G76584804</v>
          </cell>
          <cell r="D1590" t="str">
            <v>AGRUPACION MUSICAL STMO.CRISTO DE LA MISERICORDIA DE ISLA BAJA - LOS SILOS</v>
          </cell>
          <cell r="F1590">
            <v>43822</v>
          </cell>
          <cell r="G1590">
            <v>92312240</v>
          </cell>
          <cell r="I1590">
            <v>895</v>
          </cell>
          <cell r="J1590">
            <v>0</v>
          </cell>
          <cell r="L1590" t="str">
            <v>servicio</v>
          </cell>
          <cell r="O1590" t="str">
            <v>ACTUACION MUSICAL DE LA GANDA DE MUSICA SANTISIMO CRISTO DE LA MISERICORDIA EL 5 DE OCTUBRE EN LAS FIEESTAS DE VALLE TABARES</v>
          </cell>
        </row>
        <row r="1591">
          <cell r="A1591">
            <v>2019050921</v>
          </cell>
          <cell r="C1591" t="str">
            <v>B38590626</v>
          </cell>
          <cell r="D1591" t="str">
            <v>SONORA OLIMPIA, SL</v>
          </cell>
          <cell r="F1591">
            <v>43816</v>
          </cell>
          <cell r="G1591">
            <v>51313000</v>
          </cell>
          <cell r="I1591">
            <v>2150</v>
          </cell>
          <cell r="J1591">
            <v>139.75</v>
          </cell>
          <cell r="L1591" t="str">
            <v>servicio</v>
          </cell>
          <cell r="O1591" t="str">
            <v>ALQUILER, MONTAJE Y DESMONTAJE DE SONIDO E ILUMINACIÓN ENL AS FIESTAS DE LAS TORRES EN TACO LOS DÍAS 5,6 Y 12 DE OCTUBRE DE 2019</v>
          </cell>
        </row>
        <row r="1592">
          <cell r="A1592">
            <v>2019050922</v>
          </cell>
          <cell r="C1592" t="str">
            <v>B38032207</v>
          </cell>
          <cell r="D1592" t="str">
            <v>PIROTECNIA HERMANOS TOSTE, S.L.</v>
          </cell>
          <cell r="F1592">
            <v>43815</v>
          </cell>
          <cell r="G1592">
            <v>92360000</v>
          </cell>
          <cell r="I1592">
            <v>291.26</v>
          </cell>
          <cell r="J1592">
            <v>8.74</v>
          </cell>
          <cell r="L1592" t="str">
            <v>suministro</v>
          </cell>
          <cell r="O1592" t="str">
            <v>fuegos artificiales el 12 de octubre con motivo de las fiestas de las torres en taco</v>
          </cell>
        </row>
        <row r="1593">
          <cell r="A1593">
            <v>2019050923</v>
          </cell>
          <cell r="C1593" t="str">
            <v>B76592245</v>
          </cell>
          <cell r="D1593" t="str">
            <v>KOMBA PRODUCCIONES ARTISTICAS, S.L.</v>
          </cell>
          <cell r="F1593">
            <v>43816</v>
          </cell>
          <cell r="G1593">
            <v>92331210</v>
          </cell>
          <cell r="I1593">
            <v>500</v>
          </cell>
          <cell r="J1593">
            <v>32.5</v>
          </cell>
          <cell r="L1593" t="str">
            <v>servicio</v>
          </cell>
          <cell r="O1593" t="str">
            <v>castillos y taller de juegos el 5 de octubre con motivo de las fiestas del pilar en taco 2019</v>
          </cell>
        </row>
        <row r="1594">
          <cell r="A1594">
            <v>2019050924</v>
          </cell>
          <cell r="C1594" t="str">
            <v>43624879C</v>
          </cell>
          <cell r="D1594" t="str">
            <v>AMADO ANDRÉS LÓPEZ CAIRÓS</v>
          </cell>
          <cell r="F1594">
            <v>43816</v>
          </cell>
          <cell r="G1594">
            <v>92320000</v>
          </cell>
          <cell r="I1594">
            <v>2760</v>
          </cell>
          <cell r="J1594">
            <v>179.4</v>
          </cell>
          <cell r="L1594" t="str">
            <v>servicio</v>
          </cell>
          <cell r="O1594" t="str">
            <v>instalacion de escenario y carpa del 3 al 14 de octubre de 2019 con motivo de las fiestas de las torres en taco 2019</v>
          </cell>
        </row>
        <row r="1595">
          <cell r="A1595">
            <v>2019050927</v>
          </cell>
          <cell r="C1595" t="str">
            <v>B38529780</v>
          </cell>
          <cell r="D1595" t="str">
            <v>LITOGRAFIA TRUJILLO, S.L.U.</v>
          </cell>
          <cell r="F1595">
            <v>43817</v>
          </cell>
          <cell r="G1595">
            <v>92360000</v>
          </cell>
          <cell r="I1595">
            <v>900</v>
          </cell>
          <cell r="J1595">
            <v>58.5</v>
          </cell>
          <cell r="L1595" t="str">
            <v>servicio</v>
          </cell>
          <cell r="O1595" t="str">
            <v>impresion de programa para las fiestas de barrio nuevo 2019</v>
          </cell>
        </row>
        <row r="1596">
          <cell r="A1596">
            <v>2019050928</v>
          </cell>
          <cell r="C1596" t="str">
            <v>B38871810</v>
          </cell>
          <cell r="D1596" t="str">
            <v>TENERIFE IMAGINA, S.L.</v>
          </cell>
          <cell r="F1596">
            <v>43825</v>
          </cell>
          <cell r="G1596">
            <v>92331210</v>
          </cell>
          <cell r="I1596">
            <v>4840</v>
          </cell>
          <cell r="J1596">
            <v>314.60000000000002</v>
          </cell>
          <cell r="L1596" t="str">
            <v>servicio</v>
          </cell>
          <cell r="O1596" t="str">
            <v>festival infantil con motivo de las fiestas de barrio nuevo los días 12,13 y 20 de octubre de 2019</v>
          </cell>
        </row>
        <row r="1597">
          <cell r="A1597">
            <v>2019050930</v>
          </cell>
          <cell r="C1597" t="str">
            <v>B38571261</v>
          </cell>
          <cell r="D1597" t="str">
            <v>BAILANDO PRODUCCIONES ARTISTICAS, S.L.</v>
          </cell>
          <cell r="F1597">
            <v>43816</v>
          </cell>
          <cell r="G1597">
            <v>51313000</v>
          </cell>
          <cell r="I1597">
            <v>6350</v>
          </cell>
          <cell r="J1597">
            <v>412.75</v>
          </cell>
          <cell r="L1597" t="str">
            <v>servicio</v>
          </cell>
          <cell r="O1597" t="str">
            <v>alquiler montaje de desmontaje de equipos de sonido e iluminacin del 16 al 19 de octubre con motivo de las fiestas de barrio nuevo 2019</v>
          </cell>
        </row>
        <row r="1598">
          <cell r="A1598">
            <v>2019050934</v>
          </cell>
          <cell r="C1598" t="str">
            <v>B38825733</v>
          </cell>
          <cell r="D1598" t="str">
            <v>GUAJARA AVENTURA, S.L.N.E.</v>
          </cell>
          <cell r="F1598">
            <v>43829</v>
          </cell>
          <cell r="G1598">
            <v>92320000</v>
          </cell>
          <cell r="I1598">
            <v>3754</v>
          </cell>
          <cell r="J1598">
            <v>244.01</v>
          </cell>
          <cell r="L1598" t="str">
            <v>servicio</v>
          </cell>
          <cell r="O1598" t="str">
            <v>festival taco suena rock fest 2019, el 12 de octubre en las fietas de san jerónimo 2019b38825733</v>
          </cell>
        </row>
        <row r="1599">
          <cell r="A1599">
            <v>2019050936</v>
          </cell>
          <cell r="C1599" t="str">
            <v>B38373148</v>
          </cell>
          <cell r="D1599" t="str">
            <v>CANAUDIO, SL</v>
          </cell>
          <cell r="F1599">
            <v>43822</v>
          </cell>
          <cell r="G1599">
            <v>71318100</v>
          </cell>
          <cell r="I1599">
            <v>5335</v>
          </cell>
          <cell r="J1599">
            <v>346.78</v>
          </cell>
          <cell r="L1599" t="str">
            <v>servicio</v>
          </cell>
          <cell r="O1599" t="str">
            <v>alquiler y montaje de sonido e iluminación para el concierto taco suena el 12 de octubre de 2019 en las fiestas de san jerónimo taco</v>
          </cell>
        </row>
        <row r="1600">
          <cell r="A1600">
            <v>2019050940</v>
          </cell>
          <cell r="C1600" t="str">
            <v>B38590626</v>
          </cell>
          <cell r="D1600" t="str">
            <v>SONORA OLIMPIA, S.L.</v>
          </cell>
          <cell r="F1600">
            <v>43816</v>
          </cell>
          <cell r="G1600">
            <v>51313000</v>
          </cell>
          <cell r="I1600">
            <v>2800</v>
          </cell>
          <cell r="J1600">
            <v>182</v>
          </cell>
          <cell r="L1600" t="str">
            <v>servicio</v>
          </cell>
          <cell r="O1600" t="str">
            <v>alquiler y montaje de sonido e iluminación con motivo de las fietas de san diego del 29 de octubre. 2 y 9 de noviembre de 2019al</v>
          </cell>
        </row>
        <row r="1601">
          <cell r="A1601">
            <v>2019050942</v>
          </cell>
          <cell r="C1601" t="str">
            <v>B38514972</v>
          </cell>
          <cell r="D1601" t="str">
            <v>SERVICIOS TRACENTEJO, S.L.</v>
          </cell>
          <cell r="F1601">
            <v>43816</v>
          </cell>
          <cell r="G1601">
            <v>92320000</v>
          </cell>
          <cell r="I1601">
            <v>1900</v>
          </cell>
          <cell r="J1601">
            <v>123.5</v>
          </cell>
          <cell r="L1601" t="str">
            <v>servicio</v>
          </cell>
          <cell r="O1601" t="str">
            <v>alquiler montaje y desmontaje de escenario del 24 de octubre al 11 de noviembre con motivo de las fiestas de san diego 2019</v>
          </cell>
        </row>
        <row r="1602">
          <cell r="A1602">
            <v>2019050944</v>
          </cell>
          <cell r="C1602" t="str">
            <v>G76584804</v>
          </cell>
          <cell r="D1602" t="str">
            <v>AGRUPACION MUSICAL STMO.CRISTO DE LA MISERICORDIA DE ISLA BAJA - LOS SILOS</v>
          </cell>
          <cell r="F1602">
            <v>43822</v>
          </cell>
          <cell r="G1602">
            <v>92312240</v>
          </cell>
          <cell r="I1602">
            <v>895</v>
          </cell>
          <cell r="J1602">
            <v>0</v>
          </cell>
          <cell r="L1602" t="str">
            <v>servicio</v>
          </cell>
          <cell r="O1602" t="str">
            <v>actuacion de la banda de música santísimo cirsto de la misericordia el 3 de noviembre en loas andenes taco</v>
          </cell>
        </row>
        <row r="1603">
          <cell r="A1603">
            <v>2019050945</v>
          </cell>
          <cell r="C1603" t="str">
            <v>B38032207</v>
          </cell>
          <cell r="D1603" t="str">
            <v>PIROTECNIA HERMANOS TOSTE, S.L.</v>
          </cell>
          <cell r="F1603">
            <v>43816</v>
          </cell>
          <cell r="G1603">
            <v>92360000</v>
          </cell>
          <cell r="I1603">
            <v>291.26</v>
          </cell>
          <cell r="J1603">
            <v>8.74</v>
          </cell>
          <cell r="L1603" t="str">
            <v>suministro</v>
          </cell>
          <cell r="O1603" t="str">
            <v>fuegos artificiales el 3 de noviembre con motivo de las fiestas d los andenes en taco 2019</v>
          </cell>
        </row>
        <row r="1604">
          <cell r="A1604">
            <v>2019050947</v>
          </cell>
          <cell r="C1604" t="str">
            <v>B76618065</v>
          </cell>
          <cell r="D1604" t="str">
            <v>TENERIFEWE 1998, S.L.U.</v>
          </cell>
          <cell r="F1604">
            <v>43816</v>
          </cell>
          <cell r="G1604">
            <v>51313000</v>
          </cell>
          <cell r="I1604">
            <v>1711</v>
          </cell>
          <cell r="J1604">
            <v>111.22</v>
          </cell>
          <cell r="L1604" t="str">
            <v>servicio</v>
          </cell>
          <cell r="O1604" t="str">
            <v>sonido e iluminación en el festival de murgas en las chumberas el 9 de noviembre de 2019</v>
          </cell>
        </row>
        <row r="1605">
          <cell r="A1605">
            <v>2019050948</v>
          </cell>
          <cell r="C1605" t="str">
            <v>B76618065</v>
          </cell>
          <cell r="D1605" t="str">
            <v>TENERIFEWE 1998, S.L.U.</v>
          </cell>
          <cell r="F1605">
            <v>43816</v>
          </cell>
          <cell r="G1605">
            <v>51313000</v>
          </cell>
          <cell r="I1605">
            <v>1711</v>
          </cell>
          <cell r="J1605">
            <v>111.22</v>
          </cell>
          <cell r="L1605" t="str">
            <v>servicio</v>
          </cell>
          <cell r="O1605" t="str">
            <v>onido e iluminación en el festival de murgas en el rocio el 8 de noviembre de 2019</v>
          </cell>
        </row>
        <row r="1606">
          <cell r="A1606">
            <v>2019051045</v>
          </cell>
          <cell r="C1606" t="str">
            <v>J76775873</v>
          </cell>
          <cell r="D1606" t="str">
            <v>EVENTOS Y SOLUCIONES ESTRUCTURALES SOCIEDAD CIVIL</v>
          </cell>
          <cell r="F1606">
            <v>43817</v>
          </cell>
          <cell r="G1606">
            <v>92320000</v>
          </cell>
          <cell r="I1606">
            <v>1810</v>
          </cell>
          <cell r="J1606">
            <v>117.65</v>
          </cell>
          <cell r="L1606" t="str">
            <v>servicio</v>
          </cell>
          <cell r="O1606" t="str">
            <v>alquiler montaje y desmontaje y transporte de 12 vallas para delimitar zona del escenario en el polvorin de taco con el evento taco suena del 10 al 14 de octubre de 2019</v>
          </cell>
        </row>
        <row r="1607">
          <cell r="A1607">
            <v>2019051710</v>
          </cell>
          <cell r="C1607" t="str">
            <v>B76763648</v>
          </cell>
          <cell r="D1607" t="str">
            <v>PIROTECNIA JORDI TENERIFE, S.L.</v>
          </cell>
          <cell r="F1607">
            <v>43822</v>
          </cell>
          <cell r="G1607">
            <v>92360000</v>
          </cell>
          <cell r="I1607">
            <v>700</v>
          </cell>
          <cell r="J1607">
            <v>21</v>
          </cell>
          <cell r="L1607" t="str">
            <v>suministro</v>
          </cell>
          <cell r="O1607" t="str">
            <v>conjunto de fuegoas artificiales el 8 de octubre con motivo de las fiestas de valle tavares 2018</v>
          </cell>
        </row>
        <row r="1608">
          <cell r="A1608">
            <v>2019051812</v>
          </cell>
          <cell r="C1608" t="str">
            <v>B76763648</v>
          </cell>
          <cell r="D1608" t="str">
            <v>PIROTECNIA JORDI TENERIFE, S.L.</v>
          </cell>
          <cell r="F1608">
            <v>43829</v>
          </cell>
          <cell r="G1608">
            <v>92360000</v>
          </cell>
          <cell r="I1608">
            <v>825.24</v>
          </cell>
          <cell r="J1608">
            <v>24.76</v>
          </cell>
          <cell r="L1608" t="str">
            <v>suministro</v>
          </cell>
          <cell r="O1608" t="str">
            <v>conjunto de fuegos artificiales el día 13 de septiembre con motivo de las fiestas del cristo 2019</v>
          </cell>
        </row>
        <row r="1609">
          <cell r="A1609">
            <v>2019051819</v>
          </cell>
          <cell r="C1609" t="str">
            <v>B58003955</v>
          </cell>
          <cell r="D1609" t="str">
            <v>GIRONINA, S.L.</v>
          </cell>
          <cell r="F1609">
            <v>43817</v>
          </cell>
          <cell r="G1609">
            <v>92360000</v>
          </cell>
          <cell r="I1609">
            <v>1000</v>
          </cell>
          <cell r="J1609">
            <v>0</v>
          </cell>
          <cell r="L1609" t="str">
            <v>suministro</v>
          </cell>
          <cell r="O1609" t="str">
            <v>conjunto de fuegos artificiales para la octava del cristo el 21 de septiembre con motivo de las fiestas</v>
          </cell>
        </row>
        <row r="1610">
          <cell r="A1610">
            <v>2019051823</v>
          </cell>
          <cell r="C1610" t="str">
            <v>B58003955</v>
          </cell>
          <cell r="D1610" t="str">
            <v>GIRONINA, S.L.</v>
          </cell>
          <cell r="F1610">
            <v>43817</v>
          </cell>
          <cell r="G1610">
            <v>92360000</v>
          </cell>
          <cell r="I1610">
            <v>600</v>
          </cell>
          <cell r="J1610">
            <v>0</v>
          </cell>
          <cell r="L1610" t="str">
            <v>suministro</v>
          </cell>
          <cell r="O1610" t="str">
            <v>conjunto de fuegos artificiales en la víspera del cristo el 13 de septiembre con morivo de las fiestas 2019</v>
          </cell>
        </row>
        <row r="1611">
          <cell r="A1611">
            <v>2019051832</v>
          </cell>
          <cell r="C1611" t="str">
            <v>B58003955</v>
          </cell>
          <cell r="D1611" t="str">
            <v>GIRONINA, S.L.</v>
          </cell>
          <cell r="F1611">
            <v>43817</v>
          </cell>
          <cell r="G1611">
            <v>92360000</v>
          </cell>
          <cell r="I1611">
            <v>13000</v>
          </cell>
          <cell r="J1611">
            <v>0</v>
          </cell>
          <cell r="L1611" t="str">
            <v>suministro</v>
          </cell>
          <cell r="O1611" t="str">
            <v>conjunto de fuegos artificiales con motivo de las fiestas del cristo 2019 el 14 de septiembreb</v>
          </cell>
        </row>
        <row r="1612">
          <cell r="A1612">
            <v>2019055025</v>
          </cell>
          <cell r="C1612" t="str">
            <v>B76763648</v>
          </cell>
          <cell r="D1612" t="str">
            <v>PIROTECNIA JORDI TENERIFE, S.L.</v>
          </cell>
          <cell r="F1612">
            <v>43829</v>
          </cell>
          <cell r="G1612">
            <v>92360000</v>
          </cell>
          <cell r="I1612">
            <v>1116.5</v>
          </cell>
          <cell r="J1612">
            <v>33.5</v>
          </cell>
          <cell r="L1612" t="str">
            <v>suministro</v>
          </cell>
          <cell r="O1612" t="str">
            <v>suministro de fuegos artificiales el día 14 de sptiembre con morivo de la llegada del cristo a la concepcion</v>
          </cell>
        </row>
        <row r="1613">
          <cell r="A1613">
            <v>2019033551</v>
          </cell>
          <cell r="C1613" t="str">
            <v>B76707868</v>
          </cell>
          <cell r="D1613" t="str">
            <v>HOTEL GRAN LAGUNA, S.L.</v>
          </cell>
          <cell r="F1613">
            <v>43763</v>
          </cell>
          <cell r="G1613">
            <v>98341000</v>
          </cell>
          <cell r="I1613">
            <v>238.87</v>
          </cell>
          <cell r="J1613">
            <v>15.53</v>
          </cell>
          <cell r="L1613" t="str">
            <v>servicio</v>
          </cell>
          <cell r="O1613" t="str">
            <v>Gastos alojamiento personal servicio realizacionserie documental Ciudades Patrimonio</v>
          </cell>
        </row>
        <row r="1614">
          <cell r="A1614">
            <v>2019035481</v>
          </cell>
          <cell r="C1614" t="str">
            <v>B38887485</v>
          </cell>
          <cell r="D1614" t="str">
            <v>FICHEROS, S.L.U. - (FOLDER PAPELERIAS)</v>
          </cell>
          <cell r="F1614">
            <v>43810</v>
          </cell>
          <cell r="G1614">
            <v>30192700</v>
          </cell>
          <cell r="I1614">
            <v>697.81</v>
          </cell>
          <cell r="J1614">
            <v>42.95</v>
          </cell>
          <cell r="L1614" t="str">
            <v>suministro</v>
          </cell>
          <cell r="O1614" t="str">
            <v>MATERIAL DE OFICINA PARA LA REALIZACION DE TAREAS ADMINISTRATIVAS DE LA UNIDAD DE PATRIMONIO HISTÓRICO</v>
          </cell>
        </row>
        <row r="1615">
          <cell r="A1615">
            <v>2019040021</v>
          </cell>
          <cell r="C1615" t="str">
            <v>45459877D</v>
          </cell>
          <cell r="D1615" t="str">
            <v>ELISA FALCON LISON</v>
          </cell>
          <cell r="F1615">
            <v>43803</v>
          </cell>
          <cell r="G1615">
            <v>63514000</v>
          </cell>
          <cell r="I1615">
            <v>460</v>
          </cell>
          <cell r="J1615">
            <v>29.9</v>
          </cell>
          <cell r="L1615" t="str">
            <v>servicio</v>
          </cell>
          <cell r="O1615" t="str">
            <v>SERVICIO DE REALIZACIÓN DE CUATRO HORAS DE VISITAS GUIADAS CON MOTIVO DE LA NOCHE DEL PATRIMONIO 2019 A LOS INMUEBLES SINGULARES DEL CONJUNTO HISTÓRICO DE LA LAGUNA: PALACIÓN DE SALAZAR Y CONVENTO DE LAS CLARAS EL DÍA 21 DE SEPTIEMBRE DE 2019.</v>
          </cell>
        </row>
        <row r="1616">
          <cell r="A1616">
            <v>2019040062</v>
          </cell>
          <cell r="C1616" t="str">
            <v>45708533N</v>
          </cell>
          <cell r="D1616" t="str">
            <v>FRANCISCO J. YANES HENRÍQUEZ</v>
          </cell>
          <cell r="F1616">
            <v>43763</v>
          </cell>
          <cell r="G1616">
            <v>92312240</v>
          </cell>
          <cell r="I1616">
            <v>1176.47</v>
          </cell>
          <cell r="J1616">
            <v>76.47</v>
          </cell>
          <cell r="L1616" t="str">
            <v>servicio</v>
          </cell>
          <cell r="O1616" t="str">
            <v>SERVICIO DE ACTUACIÓN MUSICAL DEL DÚO ALONCHA, CON MOTIVO DE LA NOCHE DEL PATRIMONIO A CELEBRAR EL DÍA 21 DE SEPTIEMBRE DE 2019 EN EL ANTIGUO CONVENTO DE SANTO DOMINGO.</v>
          </cell>
        </row>
        <row r="1617">
          <cell r="A1617">
            <v>2019040075</v>
          </cell>
          <cell r="C1617" t="str">
            <v>45456321H</v>
          </cell>
          <cell r="D1617" t="str">
            <v>Ma ROSARIO FEBLES HERNANDEZ</v>
          </cell>
          <cell r="F1617">
            <v>43746</v>
          </cell>
          <cell r="G1617">
            <v>92331210</v>
          </cell>
          <cell r="I1617">
            <v>5400</v>
          </cell>
          <cell r="J1617">
            <v>351</v>
          </cell>
          <cell r="L1617" t="str">
            <v>servicio</v>
          </cell>
          <cell r="O1617" t="str">
            <v>SERVICIO DE ACTIVIDADES DE ANIMACIÓN ESCENICA CON MOTIVO DE LA NOCHE DEL PATRIMONIO EN EL SALÓN DE PLENOS DEL AYUNTAMIENTO Y EL ANTIGUO NOVICIADO DEL CONVENTO DE SANTA CATALINA EL DÍA 21 DE SEPTIEMBRE DE 2019.</v>
          </cell>
        </row>
        <row r="1618">
          <cell r="A1618">
            <v>2019040143</v>
          </cell>
          <cell r="C1618" t="str">
            <v>B38845798</v>
          </cell>
          <cell r="D1618" t="str">
            <v>EVENTOS AZAFATAS SERV CAN SL EN CONSTIT</v>
          </cell>
          <cell r="F1618">
            <v>43763</v>
          </cell>
          <cell r="G1618">
            <v>79952000</v>
          </cell>
          <cell r="I1618">
            <v>1428</v>
          </cell>
          <cell r="J1618">
            <v>92.82</v>
          </cell>
          <cell r="L1618" t="str">
            <v>servicio</v>
          </cell>
          <cell r="O1618" t="str">
            <v>SERVICIO DE CONTROL DE ACCESOS A LOS INMUEBLES DONDE SE REALICE LAS JORNADAS DE PUERTAS ABIERTAS DURANTE LA NOCHE DEL PATRIMONIO EL DÍA 21 DE SEPTIEMBRE DE 2019.</v>
          </cell>
        </row>
        <row r="1619">
          <cell r="A1619">
            <v>2019040169</v>
          </cell>
          <cell r="C1619" t="str">
            <v>54117938L</v>
          </cell>
          <cell r="D1619" t="str">
            <v>ARIEL HERNANDEZ NUÑEZ</v>
          </cell>
          <cell r="F1619">
            <v>43746</v>
          </cell>
          <cell r="G1619">
            <v>92312110</v>
          </cell>
          <cell r="I1619">
            <v>3600</v>
          </cell>
          <cell r="J1619">
            <v>234</v>
          </cell>
          <cell r="L1619" t="str">
            <v>servicio</v>
          </cell>
          <cell r="O1619" t="str">
            <v>SERVICIO DE RUTAS TEATRALIZADAS CON MOTIVO DE LA NOCHE DEL PATRIMONIO EL DÍA 21 DE SEPTIEMBRE DE 2019 EN EL ANTIGUO CONVENTO DE SAN AGUSTÍN DE LA LAGUNA</v>
          </cell>
        </row>
        <row r="1620">
          <cell r="A1620">
            <v>2019040186</v>
          </cell>
          <cell r="C1620" t="str">
            <v>78636084G</v>
          </cell>
          <cell r="D1620" t="str">
            <v>ABORA CEL ABREU GONZALEZ</v>
          </cell>
          <cell r="F1620">
            <v>43788</v>
          </cell>
          <cell r="G1620">
            <v>92312240</v>
          </cell>
          <cell r="I1620">
            <v>450</v>
          </cell>
          <cell r="J1620">
            <v>0</v>
          </cell>
          <cell r="L1620" t="str">
            <v>servicio</v>
          </cell>
          <cell r="O1620" t="str">
            <v>SERVICO DE UNA ACTUACIÓN MUSICAL CON MOTIVO DE LA NOCHE DEL PATRIMONIO A CELEBRAR EN LA CASA DE LOS CAPITANES GENERALES EL DÍA 21 DE SEPTIEMBRE DE 2019.</v>
          </cell>
        </row>
        <row r="1621">
          <cell r="A1621">
            <v>2019040198</v>
          </cell>
          <cell r="C1621" t="str">
            <v>B76786573</v>
          </cell>
          <cell r="D1621" t="str">
            <v>MUSICA Y GESTION, S.L.</v>
          </cell>
          <cell r="F1621">
            <v>43788</v>
          </cell>
          <cell r="G1621">
            <v>92312110</v>
          </cell>
          <cell r="I1621">
            <v>900</v>
          </cell>
          <cell r="J1621">
            <v>58.5</v>
          </cell>
          <cell r="L1621" t="str">
            <v>servicio</v>
          </cell>
          <cell r="O1621" t="str">
            <v>SERVICIO DE PRODUCCIÓN DE LA NOCHE DEL PATRIMONIO A CELEBRAR EN EL CONJUNTO HISTÓRICO DE SAN CRISTÓBAL DE LA LAGUNA DESDE EL DÍA 14 AL 21 DE SEPTIEMBRE DE 2019.</v>
          </cell>
        </row>
        <row r="1622">
          <cell r="A1622">
            <v>2019040201</v>
          </cell>
          <cell r="C1622" t="str">
            <v>G76644681</v>
          </cell>
          <cell r="D1622" t="str">
            <v>ASOCIACION POR EL DESARROLLO CULTURAL Y SOCIAL DE CANARIAS</v>
          </cell>
          <cell r="F1622">
            <v>43803</v>
          </cell>
          <cell r="G1622">
            <v>98300000</v>
          </cell>
          <cell r="I1622">
            <v>380</v>
          </cell>
          <cell r="J1622">
            <v>0</v>
          </cell>
          <cell r="L1622" t="str">
            <v>servicio</v>
          </cell>
          <cell r="O1622" t="str">
            <v>SERVICIO DE REPARTO DE CARTELERIA Y FOLLETOS SOBRE LA NOCHE DEL PATRIMONIO A CELEBRAR DESDE EL DÍA 9 HASTA EL DÍA 21 DE SEPTIEMBRE DE 2019.</v>
          </cell>
        </row>
        <row r="1623">
          <cell r="A1623">
            <v>2019040204</v>
          </cell>
          <cell r="C1623" t="str">
            <v>78724229J</v>
          </cell>
          <cell r="D1623" t="str">
            <v>HECTOR GONZALEZ GOMEZ</v>
          </cell>
          <cell r="F1623">
            <v>43746</v>
          </cell>
          <cell r="G1623">
            <v>92312240</v>
          </cell>
          <cell r="I1623">
            <v>529.41</v>
          </cell>
          <cell r="J1623">
            <v>0</v>
          </cell>
          <cell r="L1623" t="str">
            <v>servicio</v>
          </cell>
          <cell r="O1623" t="str">
            <v>SERVICIO DE UNA ACTUACIÓN MUSICAL INSTRUMENTAL CON MOTIVO DE LA NOCHE DEL PATRIMONIO A CELEBRAR EN EL CONVENTO DE SANTA CATALINA DE SIENA EL DÍA 21 DE SEPTIEMBRE DE 2019.</v>
          </cell>
        </row>
        <row r="1624">
          <cell r="A1624">
            <v>2019040358</v>
          </cell>
          <cell r="C1624" t="str">
            <v>54047681G</v>
          </cell>
          <cell r="D1624" t="str">
            <v>FERNANDO CRUZ DIAZ</v>
          </cell>
          <cell r="F1624">
            <v>43788</v>
          </cell>
          <cell r="G1624">
            <v>92312240</v>
          </cell>
          <cell r="I1624">
            <v>322.58</v>
          </cell>
          <cell r="J1624">
            <v>0</v>
          </cell>
          <cell r="L1624" t="str">
            <v>servicio</v>
          </cell>
          <cell r="O1624" t="str">
            <v>SERVICIO DE ACTUACIÓN MUSICAL CON MOTIVO DE LA NOCHE DEL PATRIMONIO A CELEBRAR EN EL SALÓN DE PLENOS DEL AYUNTAMIENTO DE LA LAGUNA EL DÍA 21 DE SEPTIEMBRE DE 2019.</v>
          </cell>
        </row>
        <row r="1625">
          <cell r="A1625">
            <v>2019041197</v>
          </cell>
          <cell r="C1625" t="str">
            <v>G38241626</v>
          </cell>
          <cell r="D1625" t="str">
            <v>AGRUPACIÓN CULTURAL SAN SEBASTIAN</v>
          </cell>
          <cell r="F1625">
            <v>43826</v>
          </cell>
          <cell r="G1625">
            <v>92312240</v>
          </cell>
          <cell r="I1625">
            <v>1200</v>
          </cell>
          <cell r="J1625">
            <v>0</v>
          </cell>
          <cell r="L1625" t="str">
            <v>servicio</v>
          </cell>
          <cell r="O1625" t="str">
            <v>SERVICIO DE UNA ACTUACIÓN MUSICAL DEL CUARTETO DE CLARINETES EN LA NOCHE DEL PATRIMONIO EL DÍA 21 DE SEPTIEMBRE DE 2019.</v>
          </cell>
        </row>
        <row r="1626">
          <cell r="A1626">
            <v>2019041204</v>
          </cell>
          <cell r="C1626" t="str">
            <v>B38853990</v>
          </cell>
          <cell r="D1626" t="str">
            <v>SOUND CANARIAS, S.L.U.</v>
          </cell>
          <cell r="F1626">
            <v>43763</v>
          </cell>
          <cell r="G1626">
            <v>51313000</v>
          </cell>
          <cell r="I1626">
            <v>2642.8</v>
          </cell>
          <cell r="J1626">
            <v>171.78</v>
          </cell>
          <cell r="L1626" t="str">
            <v>servicio</v>
          </cell>
          <cell r="O1626" t="str">
            <v>SERVICIO TÉCNICO DE SONIDO E ILUMINACIÓN PARA LA NOCHE DEL PATRIMONIO DE LA LAGUNA EL DÍA 21 DE SEPTIEMBRE DE 2019 EN DISTINTOS INMUEBLES DEL PATRIMONIO DE LA CIUDAD.</v>
          </cell>
        </row>
        <row r="1627">
          <cell r="A1627">
            <v>2019041216</v>
          </cell>
          <cell r="C1627" t="str">
            <v>B38979522</v>
          </cell>
          <cell r="D1627" t="str">
            <v>SEGURMAXIMO, S.L.</v>
          </cell>
          <cell r="F1627">
            <v>43746</v>
          </cell>
          <cell r="G1627">
            <v>79713000</v>
          </cell>
          <cell r="I1627">
            <v>432</v>
          </cell>
          <cell r="J1627">
            <v>28.08</v>
          </cell>
          <cell r="L1627" t="str">
            <v>servicio</v>
          </cell>
          <cell r="O1627" t="str">
            <v>SERVICIO DE SEGURIDAD DEL ESCENARIO DE LA PLAZA DE SANTO DOMINGO PARA EL ESPECTÁCULO DE DANZA REGARDS CON MOTIVO DE LA NOCHE DEL PATRIMONIO LOS DÍAS 20 Y 21 DE SEPTIEMBRE DE 2019.</v>
          </cell>
        </row>
        <row r="1628">
          <cell r="A1628">
            <v>2019041221</v>
          </cell>
          <cell r="C1628" t="str">
            <v>45435345H</v>
          </cell>
          <cell r="D1628" t="str">
            <v>ANGEL SANCHEZ DIAZ</v>
          </cell>
          <cell r="F1628">
            <v>43746</v>
          </cell>
          <cell r="G1628">
            <v>79810000</v>
          </cell>
          <cell r="I1628">
            <v>423.3</v>
          </cell>
          <cell r="J1628">
            <v>27.51</v>
          </cell>
          <cell r="L1628" t="str">
            <v>servicio</v>
          </cell>
          <cell r="O1628" t="str">
            <v>SERVICIO DE IMPRESIÓN DE DIEZ LONAS A 4/0 TINTAS PARA LA NOCHE DEL PATRIMONIO DE LA LAGUNA 2019.</v>
          </cell>
        </row>
        <row r="1629">
          <cell r="A1629">
            <v>2019041225</v>
          </cell>
          <cell r="C1629" t="str">
            <v>F76731850</v>
          </cell>
          <cell r="D1629" t="str">
            <v>MUSIBAL ARTISTAS EN CANARIAS, SDAD. COOP.</v>
          </cell>
          <cell r="F1629">
            <v>43734</v>
          </cell>
          <cell r="G1629">
            <v>92312240</v>
          </cell>
          <cell r="I1629">
            <v>300</v>
          </cell>
          <cell r="J1629">
            <v>19.5</v>
          </cell>
          <cell r="L1629" t="str">
            <v>servicio</v>
          </cell>
          <cell r="O1629" t="str">
            <v>SERVICIO DE UNA ACTUACIÓN MUSICAL DE MURIEL SARDA FELIPE EN LA CASA DE OSSUNA DENTRO DE LOS ACTOS DE LA NOCHE DEL PATRIMONIO DE LA LAGUNA EL DÍA 21 DE SEPTIEMBRE DE 2019.</v>
          </cell>
        </row>
        <row r="1630">
          <cell r="A1630">
            <v>2019042009</v>
          </cell>
          <cell r="C1630" t="str">
            <v>A38434411</v>
          </cell>
          <cell r="D1630" t="str">
            <v>ALTALAY 7, S.A.</v>
          </cell>
          <cell r="F1630">
            <v>43803</v>
          </cell>
          <cell r="G1630">
            <v>98341000</v>
          </cell>
          <cell r="I1630">
            <v>289.2</v>
          </cell>
          <cell r="J1630">
            <v>18.8</v>
          </cell>
          <cell r="L1630" t="str">
            <v>servicio</v>
          </cell>
          <cell r="O1630" t="str">
            <v>Servicio de alojamiento y desayuno</v>
          </cell>
        </row>
        <row r="1631">
          <cell r="A1631">
            <v>2019042078</v>
          </cell>
          <cell r="C1631" t="str">
            <v>B76652635</v>
          </cell>
          <cell r="D1631" t="str">
            <v>SOPORTES MEDIA OUTDOOR, S.L.</v>
          </cell>
          <cell r="F1631">
            <v>43788</v>
          </cell>
          <cell r="G1631">
            <v>79341000</v>
          </cell>
          <cell r="I1631">
            <v>4154.3999999999996</v>
          </cell>
          <cell r="J1631">
            <v>270.04000000000002</v>
          </cell>
          <cell r="L1631" t="str">
            <v>servicio</v>
          </cell>
          <cell r="O1631" t="str">
            <v>SERVICIO DE PUBLICIDAD DE LA CAMPAÑA DE COMUNICACIÓN DE LA NOCHE DEL PATRIMONIO 2019, QUE TENDRÁ LUGAR EL DÍA 21 DE SEPTIEMBRE DE 2019.</v>
          </cell>
        </row>
        <row r="1632">
          <cell r="A1632">
            <v>2019044848</v>
          </cell>
          <cell r="C1632" t="str">
            <v>A38434411</v>
          </cell>
          <cell r="D1632" t="str">
            <v>ALTALAY 7, S.A.</v>
          </cell>
          <cell r="F1632">
            <v>43763</v>
          </cell>
          <cell r="G1632">
            <v>98341000</v>
          </cell>
          <cell r="I1632">
            <v>144.6</v>
          </cell>
          <cell r="J1632">
            <v>9.4</v>
          </cell>
          <cell r="L1632" t="str">
            <v>servicio</v>
          </cell>
          <cell r="O1632" t="str">
            <v>Servicio de alojamiento durante dos noches</v>
          </cell>
        </row>
        <row r="1633">
          <cell r="A1633">
            <v>2019045565</v>
          </cell>
          <cell r="C1633" t="str">
            <v>B38857199</v>
          </cell>
          <cell r="D1633" t="str">
            <v>LOOK DIGITAL PRODUCCIONES, S.L.</v>
          </cell>
          <cell r="F1633">
            <v>43803</v>
          </cell>
          <cell r="G1633">
            <v>22462000</v>
          </cell>
          <cell r="I1633">
            <v>4875</v>
          </cell>
          <cell r="J1633">
            <v>316.88</v>
          </cell>
          <cell r="L1633" t="str">
            <v>servicio</v>
          </cell>
          <cell r="O1633" t="str">
            <v>Servcio impresion programa</v>
          </cell>
        </row>
        <row r="1634">
          <cell r="A1634">
            <v>2019045571</v>
          </cell>
          <cell r="C1634" t="str">
            <v>B38032207</v>
          </cell>
          <cell r="D1634" t="str">
            <v>PIROTECNIA HERMANOS TOSTE, S.L.</v>
          </cell>
          <cell r="F1634">
            <v>43803</v>
          </cell>
          <cell r="G1634">
            <v>92360000</v>
          </cell>
          <cell r="I1634">
            <v>310.68</v>
          </cell>
          <cell r="J1634">
            <v>9.32</v>
          </cell>
          <cell r="L1634" t="str">
            <v>suministro</v>
          </cell>
          <cell r="O1634" t="str">
            <v>Adquisicion fuegos artificiales</v>
          </cell>
        </row>
        <row r="1635">
          <cell r="A1635">
            <v>2019045579</v>
          </cell>
          <cell r="C1635" t="str">
            <v>42175464L</v>
          </cell>
          <cell r="D1635" t="str">
            <v>FRANCISCO HERNANDEZ MARTIN</v>
          </cell>
          <cell r="F1635">
            <v>43826</v>
          </cell>
          <cell r="G1635">
            <v>22462000</v>
          </cell>
          <cell r="I1635">
            <v>1250</v>
          </cell>
          <cell r="J1635">
            <v>81.25</v>
          </cell>
          <cell r="L1635" t="str">
            <v>servicio</v>
          </cell>
          <cell r="O1635" t="str">
            <v>Diseño campaña publicitaria</v>
          </cell>
        </row>
        <row r="1636">
          <cell r="A1636">
            <v>2019046954</v>
          </cell>
          <cell r="C1636" t="str">
            <v>78556749L</v>
          </cell>
          <cell r="D1636" t="str">
            <v>JOSUE DAVID RAMOS MARTIN</v>
          </cell>
          <cell r="F1636">
            <v>43803</v>
          </cell>
          <cell r="G1636">
            <v>79952100</v>
          </cell>
          <cell r="I1636">
            <v>7260</v>
          </cell>
          <cell r="J1636">
            <v>471.9</v>
          </cell>
          <cell r="L1636" t="str">
            <v>servicio</v>
          </cell>
          <cell r="O1636" t="str">
            <v>Servicio realización exposición La Iglesia de San Agustin'</v>
          </cell>
        </row>
        <row r="1637">
          <cell r="A1637">
            <v>2019049178</v>
          </cell>
          <cell r="C1637" t="str">
            <v>B76790898</v>
          </cell>
          <cell r="D1637" t="str">
            <v>SOUND PROMEDIA CANARIAS, S.L.</v>
          </cell>
          <cell r="F1637">
            <v>43810</v>
          </cell>
          <cell r="G1637">
            <v>51313000</v>
          </cell>
          <cell r="I1637">
            <v>1131.26</v>
          </cell>
          <cell r="J1637">
            <v>73.53</v>
          </cell>
          <cell r="L1637" t="str">
            <v>servicio</v>
          </cell>
          <cell r="O1637" t="str">
            <v>ALQUILER PROYECTOR, SONIDO E ILUMINACION</v>
          </cell>
        </row>
        <row r="1638">
          <cell r="A1638">
            <v>2019049180</v>
          </cell>
          <cell r="C1638" t="str">
            <v>B38845798</v>
          </cell>
          <cell r="D1638" t="str">
            <v>EVENTOS AZAFATAS SERV CAN SL EN CONSTIT</v>
          </cell>
          <cell r="F1638">
            <v>43803</v>
          </cell>
          <cell r="G1638">
            <v>79713000</v>
          </cell>
          <cell r="I1638">
            <v>708</v>
          </cell>
          <cell r="J1638">
            <v>46.02</v>
          </cell>
          <cell r="L1638" t="str">
            <v>servicio</v>
          </cell>
          <cell r="O1638" t="str">
            <v>SEVICIO DE AUXILIARES</v>
          </cell>
        </row>
        <row r="1639">
          <cell r="A1639">
            <v>2019049190</v>
          </cell>
          <cell r="C1639" t="str">
            <v>B38857199</v>
          </cell>
          <cell r="D1639" t="str">
            <v>LOOK DIGITAL PRODUCCIONES, S.L.</v>
          </cell>
          <cell r="F1639">
            <v>43829</v>
          </cell>
          <cell r="G1639">
            <v>79810000</v>
          </cell>
          <cell r="I1639">
            <v>4300</v>
          </cell>
          <cell r="J1639">
            <v>279.5</v>
          </cell>
          <cell r="L1639" t="str">
            <v>suministro</v>
          </cell>
          <cell r="O1639" t="str">
            <v>ESTANDARTE IMPRESO EN LONA A DOS CARAS</v>
          </cell>
        </row>
        <row r="1640">
          <cell r="A1640">
            <v>2019054075</v>
          </cell>
          <cell r="C1640" t="str">
            <v>B38857199</v>
          </cell>
          <cell r="D1640" t="str">
            <v>LOOK DIGITAL PRODUCCIONES, S.L.</v>
          </cell>
          <cell r="F1640">
            <v>43829</v>
          </cell>
          <cell r="G1640">
            <v>22462000</v>
          </cell>
          <cell r="I1640">
            <v>950</v>
          </cell>
          <cell r="J1640">
            <v>61.75</v>
          </cell>
          <cell r="L1640" t="str">
            <v>servicio</v>
          </cell>
          <cell r="O1640" t="str">
            <v>Impresion 300 uds dossier documental para el acto institucional,a celebrar el dia 4 de diciembre de 2019, con motivo del 20 aniversario del nombramiento Patrtimonio de la Humanidad</v>
          </cell>
        </row>
        <row r="1641">
          <cell r="A1641">
            <v>2019056239</v>
          </cell>
          <cell r="C1641" t="str">
            <v>B76583558</v>
          </cell>
          <cell r="D1641" t="str">
            <v>MAKAROGRAFICA TRES, S.L.L.</v>
          </cell>
          <cell r="F1641">
            <v>43826</v>
          </cell>
          <cell r="G1641">
            <v>22462000</v>
          </cell>
          <cell r="I1641">
            <v>355.22</v>
          </cell>
          <cell r="J1641">
            <v>23.09</v>
          </cell>
          <cell r="L1641" t="str">
            <v>suministro</v>
          </cell>
          <cell r="O1641" t="str">
            <v>SUMINISTRO PUBLICIDAD NOCHE DEL PATRIMONIO</v>
          </cell>
        </row>
        <row r="1642">
          <cell r="A1642">
            <v>2019030441</v>
          </cell>
          <cell r="C1642" t="str">
            <v>B73089542</v>
          </cell>
          <cell r="D1642" t="str">
            <v>Ecocivil Electromur G.E., S.L.</v>
          </cell>
          <cell r="F1642">
            <v>43721</v>
          </cell>
          <cell r="G1642">
            <v>45262520</v>
          </cell>
          <cell r="I1642">
            <v>38061.65</v>
          </cell>
          <cell r="J1642">
            <v>2474.0100000000002</v>
          </cell>
          <cell r="L1642" t="str">
            <v>obras</v>
          </cell>
          <cell r="O1642" t="str">
            <v>PAVIMENTACIÓN DE EXTERIORES DE INMUEBLE MUNICIPAL EN LAS TORRES DE TACO</v>
          </cell>
        </row>
        <row r="1643">
          <cell r="A1643">
            <v>2019030661</v>
          </cell>
          <cell r="C1643" t="str">
            <v>B76520337</v>
          </cell>
          <cell r="D1643" t="str">
            <v>Soltec Medina S.L.U.</v>
          </cell>
          <cell r="F1643">
            <v>43693</v>
          </cell>
          <cell r="G1643">
            <v>45432100</v>
          </cell>
          <cell r="I1643">
            <v>3706.4</v>
          </cell>
          <cell r="J1643">
            <v>240.92</v>
          </cell>
          <cell r="L1643" t="str">
            <v>obras</v>
          </cell>
          <cell r="O1643" t="str">
            <v>PAVIMENTACIÓN INDUSTRIAL EN COCINA DEL CEIP MONTAÑA PACHO</v>
          </cell>
        </row>
        <row r="1644">
          <cell r="A1644">
            <v>2019030665</v>
          </cell>
          <cell r="C1644" t="str">
            <v>B76528850</v>
          </cell>
          <cell r="D1644" t="str">
            <v>Construcciones y Promociones Fejoyan S.L.U.</v>
          </cell>
          <cell r="F1644">
            <v>43693</v>
          </cell>
          <cell r="G1644">
            <v>45262520</v>
          </cell>
          <cell r="I1644">
            <v>8082.14</v>
          </cell>
          <cell r="J1644">
            <v>525.34</v>
          </cell>
          <cell r="L1644" t="str">
            <v>obras</v>
          </cell>
          <cell r="O1644" t="str">
            <v>DEMOLICIÓN DE MURO EN CEIP LAS CHUMBERAS Y AMPLIACIÓN DE RED DE PLUVIALES EN CEIP PRINCESA TEJINA</v>
          </cell>
        </row>
        <row r="1645">
          <cell r="A1645">
            <v>2019033727</v>
          </cell>
          <cell r="C1645" t="str">
            <v>B76607068</v>
          </cell>
          <cell r="D1645" t="str">
            <v>Cerrajería Margon S.L.U.</v>
          </cell>
          <cell r="F1645">
            <v>43766</v>
          </cell>
          <cell r="G1645">
            <v>34928310</v>
          </cell>
          <cell r="I1645">
            <v>21000</v>
          </cell>
          <cell r="J1645">
            <v>1365</v>
          </cell>
          <cell r="L1645" t="str">
            <v>obras</v>
          </cell>
          <cell r="O1645" t="str">
            <v>NUEVO CERRAMIENTO DE ZONA DEPORTIVA JUNTO A LA TF-5 (AUTOPISTA) EN EL CEIP LAS CHUMBERAS</v>
          </cell>
        </row>
        <row r="1646">
          <cell r="A1646">
            <v>2019034474</v>
          </cell>
          <cell r="C1646" t="str">
            <v>B38549101</v>
          </cell>
          <cell r="D1646" t="str">
            <v>Impermeabilizaciones Maviju S.L.U.</v>
          </cell>
          <cell r="F1646">
            <v>43766</v>
          </cell>
          <cell r="G1646">
            <v>45261420</v>
          </cell>
          <cell r="I1646">
            <v>8220.67</v>
          </cell>
          <cell r="J1646">
            <v>534.34</v>
          </cell>
          <cell r="L1646" t="str">
            <v>obras</v>
          </cell>
          <cell r="O1646" t="str">
            <v>IMPERMEABILIZACIÓN DE UNA DE LAS CUBIERTAS DE PRIMARIA DEL CEIP NAVA Y GRIMÓN</v>
          </cell>
        </row>
        <row r="1647">
          <cell r="A1647">
            <v>2019036934</v>
          </cell>
          <cell r="C1647" t="str">
            <v>B76593276</v>
          </cell>
          <cell r="D1647" t="str">
            <v>Licasan Canarias S.L.</v>
          </cell>
          <cell r="F1647">
            <v>43816</v>
          </cell>
          <cell r="G1647">
            <v>45432111</v>
          </cell>
          <cell r="I1647">
            <v>38960.18</v>
          </cell>
          <cell r="J1647">
            <v>2532.41</v>
          </cell>
          <cell r="L1647" t="str">
            <v>obras</v>
          </cell>
          <cell r="O1647" t="str">
            <v>REPARACIÓN DE PAVIMENTOS DE LAS CANCHAS DE LOS CEIP AYATIMAS Y PRINCESA TEJINA</v>
          </cell>
        </row>
        <row r="1648">
          <cell r="A1648">
            <v>2019036956</v>
          </cell>
          <cell r="C1648" t="str">
            <v>B76607068</v>
          </cell>
          <cell r="D1648" t="str">
            <v>Cerrajería Margon S.L.U.</v>
          </cell>
          <cell r="F1648">
            <v>43699</v>
          </cell>
          <cell r="G1648">
            <v>34928310</v>
          </cell>
          <cell r="I1648">
            <v>3450</v>
          </cell>
          <cell r="J1648">
            <v>224.25</v>
          </cell>
          <cell r="L1648" t="str">
            <v>obras</v>
          </cell>
          <cell r="O1648" t="str">
            <v>CERRAMIENTO DEL PARQUE INFANTIL DEL CEIP SANTA ROSA DE LIMA</v>
          </cell>
        </row>
        <row r="1649">
          <cell r="A1649">
            <v>2019037007</v>
          </cell>
          <cell r="C1649" t="str">
            <v>B76607068</v>
          </cell>
          <cell r="D1649" t="str">
            <v>Cerrajería Margon S.L.U.</v>
          </cell>
          <cell r="F1649">
            <v>43816</v>
          </cell>
          <cell r="G1649">
            <v>44532000</v>
          </cell>
          <cell r="I1649">
            <v>12210.75</v>
          </cell>
          <cell r="J1649">
            <v>793.7</v>
          </cell>
          <cell r="L1649" t="str">
            <v>obras</v>
          </cell>
          <cell r="O1649" t="str">
            <v>REPOSICIÓN DE TORNILLERÍA EN PLANCHAS DE URALITA EN LOS CEIP DE LA ZONA NORDESTE</v>
          </cell>
        </row>
        <row r="1650">
          <cell r="A1650">
            <v>2019037025</v>
          </cell>
          <cell r="C1650" t="str">
            <v>B86912847</v>
          </cell>
          <cell r="D1650" t="str">
            <v>Parkesa Soluciones Urbanas S.L.</v>
          </cell>
          <cell r="F1650">
            <v>43816</v>
          </cell>
          <cell r="G1650">
            <v>45432111</v>
          </cell>
          <cell r="I1650">
            <v>39852.449999999997</v>
          </cell>
          <cell r="J1650">
            <v>2590.41</v>
          </cell>
          <cell r="L1650" t="str">
            <v>obras</v>
          </cell>
          <cell r="O1650" t="str">
            <v>REPARACIÓN DE PAVIMENTOS DE LAS CANCHAS DE LOS CEIP AGUERE, LOS ANDENES, NARCISO BRITO Y SAN LUIS GONZAGA</v>
          </cell>
        </row>
        <row r="1651">
          <cell r="A1651">
            <v>2019038090</v>
          </cell>
          <cell r="C1651" t="str">
            <v>B38205712</v>
          </cell>
          <cell r="D1651" t="str">
            <v>Fricair S.L.</v>
          </cell>
          <cell r="F1651">
            <v>43741</v>
          </cell>
          <cell r="G1651">
            <v>45259000</v>
          </cell>
          <cell r="I1651">
            <v>2679.07</v>
          </cell>
          <cell r="J1651">
            <v>174.14</v>
          </cell>
          <cell r="L1651" t="str">
            <v>obras</v>
          </cell>
          <cell r="O1651" t="str">
            <v>REPARACIÓN Y MANTENIMIENTO INTEGRAL DE LA INSTALACIÓN DEL AIRE ACONDICIONADO DE LAS OFICINAS DEL SERVICIO DE ATENCIÓN CIUDADANA (SAC)</v>
          </cell>
        </row>
        <row r="1652">
          <cell r="A1652">
            <v>2019040611</v>
          </cell>
          <cell r="C1652" t="str">
            <v>A38024345</v>
          </cell>
          <cell r="D1652" t="str">
            <v>Promotora Punta Larga S.A.</v>
          </cell>
          <cell r="F1652">
            <v>43766</v>
          </cell>
          <cell r="G1652">
            <v>45233142</v>
          </cell>
          <cell r="I1652">
            <v>35965.89</v>
          </cell>
          <cell r="J1652">
            <v>2337.7800000000002</v>
          </cell>
          <cell r="L1652" t="str">
            <v>obras</v>
          </cell>
          <cell r="O1652" t="str">
            <v>REHABILITACIÓN CAMINO LA MINA. LOS BALDÍOS</v>
          </cell>
        </row>
        <row r="1653">
          <cell r="A1653">
            <v>2019041847</v>
          </cell>
          <cell r="C1653" t="str">
            <v>B38403903</v>
          </cell>
          <cell r="D1653" t="str">
            <v>Montajes e Instalaciones Canarias S.L. (MOINCA)</v>
          </cell>
          <cell r="F1653">
            <v>43788</v>
          </cell>
          <cell r="G1653">
            <v>45261213</v>
          </cell>
          <cell r="I1653">
            <v>9749.9</v>
          </cell>
          <cell r="J1653">
            <v>633.74</v>
          </cell>
          <cell r="L1653" t="str">
            <v>obras</v>
          </cell>
          <cell r="O1653" t="str">
            <v>CUBIERTA LIEGERA EN PATIO INTERIOR DEL CEIP PUNTA DEL HIDALGO</v>
          </cell>
        </row>
        <row r="1654">
          <cell r="A1654">
            <v>2019044725</v>
          </cell>
          <cell r="C1654" t="str">
            <v>B38376760</v>
          </cell>
          <cell r="D1654" t="str">
            <v>Excavaciones y Desmontes Estévez Méndez S.L.</v>
          </cell>
          <cell r="F1654">
            <v>43762</v>
          </cell>
          <cell r="G1654">
            <v>45110000</v>
          </cell>
          <cell r="I1654">
            <v>29855</v>
          </cell>
          <cell r="J1654">
            <v>1940.58</v>
          </cell>
          <cell r="L1654" t="str">
            <v>obras</v>
          </cell>
          <cell r="O1654" t="str">
            <v>DEMOLICIÓN Y CERRAMIENTO EN LA AVENIDA LOS MENCEYES (AFECCIÓN N 181)</v>
          </cell>
        </row>
        <row r="1655">
          <cell r="A1655">
            <v>2019045136</v>
          </cell>
          <cell r="C1655" t="str">
            <v>B76607068</v>
          </cell>
          <cell r="D1655" t="str">
            <v>Cerrajería Margon S.L.U.</v>
          </cell>
          <cell r="F1655">
            <v>43788</v>
          </cell>
          <cell r="G1655">
            <v>34928310</v>
          </cell>
          <cell r="I1655">
            <v>3236.9</v>
          </cell>
          <cell r="J1655">
            <v>210.4</v>
          </cell>
          <cell r="L1655" t="str">
            <v>obras</v>
          </cell>
          <cell r="O1655" t="str">
            <v>AMPLIACIÓN DE VALLADO EN EL CEIP SANTA ROSA DE LIMA</v>
          </cell>
        </row>
        <row r="1656">
          <cell r="A1656">
            <v>2019047548</v>
          </cell>
          <cell r="C1656" t="str">
            <v>B76528850</v>
          </cell>
          <cell r="D1656" t="str">
            <v>Construcciones y Promociones Fejoyan S.L.U.</v>
          </cell>
          <cell r="F1656">
            <v>43816</v>
          </cell>
          <cell r="G1656">
            <v>45262520</v>
          </cell>
          <cell r="I1656">
            <v>21217.17</v>
          </cell>
          <cell r="J1656">
            <v>1379.12</v>
          </cell>
          <cell r="L1656" t="str">
            <v>obras</v>
          </cell>
          <cell r="O1656" t="str">
            <v>REPARACIONES DE ALBAÑILERÍA EN DIFERENTES CEIP DEL MUNICIPIO DE LA LAGUNA</v>
          </cell>
        </row>
        <row r="1657">
          <cell r="A1657">
            <v>2019047565</v>
          </cell>
          <cell r="C1657" t="str">
            <v>B38335303</v>
          </cell>
          <cell r="D1657" t="str">
            <v>Construcciones Bedoso S.L.</v>
          </cell>
          <cell r="F1657">
            <v>43816</v>
          </cell>
          <cell r="G1657">
            <v>45262520</v>
          </cell>
          <cell r="I1657">
            <v>11406.15</v>
          </cell>
          <cell r="J1657">
            <v>741.4</v>
          </cell>
          <cell r="L1657" t="str">
            <v>obras</v>
          </cell>
          <cell r="O1657" t="str">
            <v>REPARACIONES EN COCINAS Y COMEDORES DE CEIP DEL MUNICIPIO DE LA LAGUNA</v>
          </cell>
        </row>
        <row r="1658">
          <cell r="A1658">
            <v>2019047575</v>
          </cell>
          <cell r="C1658" t="str">
            <v>B76806256</v>
          </cell>
          <cell r="D1658" t="str">
            <v>Impermeabilizaciones Pavimentos Farias S.L.</v>
          </cell>
          <cell r="F1658">
            <v>43816</v>
          </cell>
          <cell r="G1658">
            <v>45261420</v>
          </cell>
          <cell r="I1658">
            <v>20699.52</v>
          </cell>
          <cell r="J1658">
            <v>1345.47</v>
          </cell>
          <cell r="L1658" t="str">
            <v>obras</v>
          </cell>
          <cell r="O1658" t="str">
            <v>IMPERMEABILIZACIÓN DE LA CUBIERTA DEL EDIFICIO DE PRIMARIA DEL CEIP SAN MATÍAS</v>
          </cell>
        </row>
        <row r="1659">
          <cell r="A1659">
            <v>2019047596</v>
          </cell>
          <cell r="C1659" t="str">
            <v>B76520337</v>
          </cell>
          <cell r="D1659" t="str">
            <v>Soltec Medina S.L.U.</v>
          </cell>
          <cell r="F1659">
            <v>43817</v>
          </cell>
          <cell r="G1659">
            <v>45261420</v>
          </cell>
          <cell r="I1659">
            <v>7326</v>
          </cell>
          <cell r="J1659">
            <v>476.19</v>
          </cell>
          <cell r="L1659" t="str">
            <v>obras</v>
          </cell>
          <cell r="O1659" t="str">
            <v>IMPERMEABILIZACIÓN DE CANALES DE DESAGÜES DE PLUVIALES DE LAS CUBIERTAS DE PRIMARIA DEL CEIP ÁNGELES BERMEJO</v>
          </cell>
        </row>
        <row r="1660">
          <cell r="A1660">
            <v>2019047845</v>
          </cell>
          <cell r="C1660" t="str">
            <v>B76806256</v>
          </cell>
          <cell r="D1660" t="str">
            <v>Impermeabilizaciones Pavimentos Farias S.L.</v>
          </cell>
          <cell r="F1660">
            <v>43790</v>
          </cell>
          <cell r="G1660">
            <v>45261420</v>
          </cell>
          <cell r="I1660">
            <v>3502.25</v>
          </cell>
          <cell r="J1660">
            <v>227.65</v>
          </cell>
          <cell r="L1660" t="str">
            <v>obras</v>
          </cell>
          <cell r="O1660" t="str">
            <v>IMPERMEABILIZACIÓN DE INMUEBLE DESTINADO A LA ACOGIDA TEMPRANA DEL CEIP FERNANDO III EL SANTO</v>
          </cell>
        </row>
        <row r="1661">
          <cell r="A1661">
            <v>2019048695</v>
          </cell>
          <cell r="C1661" t="str">
            <v>B38335303</v>
          </cell>
          <cell r="D1661" t="str">
            <v>Construcciones Bedoso S.L.</v>
          </cell>
          <cell r="F1661">
            <v>43788</v>
          </cell>
          <cell r="G1661">
            <v>50800000</v>
          </cell>
          <cell r="I1661">
            <v>12614</v>
          </cell>
          <cell r="J1661">
            <v>819.91</v>
          </cell>
          <cell r="L1661" t="str">
            <v>obras</v>
          </cell>
          <cell r="O1661" t="str">
            <v>TRATAMIENTO DE PAVIMENTOS EN TESORERÍA, PATIO CENTRAL Y ALCALDÍA, PARQUET OFICINA PRESUPUESTOS Y REFORMA MAMPARAS ADL EN CASAS CONSISTORIALES</v>
          </cell>
        </row>
        <row r="1662">
          <cell r="A1662">
            <v>2019049375</v>
          </cell>
          <cell r="C1662" t="str">
            <v>B38335303</v>
          </cell>
          <cell r="D1662" t="str">
            <v>Construcciones Bedoso S.L.</v>
          </cell>
          <cell r="F1662">
            <v>43796</v>
          </cell>
          <cell r="G1662">
            <v>45420000</v>
          </cell>
          <cell r="I1662">
            <v>17136</v>
          </cell>
          <cell r="J1662">
            <v>1113.8399999999999</v>
          </cell>
          <cell r="L1662" t="str">
            <v>obras</v>
          </cell>
          <cell r="O1662" t="str">
            <v>ACONDICIONAMIENTO OFICINAS JEFATURA DE LA POLICÍA MUNICIPAL</v>
          </cell>
        </row>
        <row r="1663">
          <cell r="A1663">
            <v>2019049388</v>
          </cell>
          <cell r="C1663" t="str">
            <v>B38335303</v>
          </cell>
          <cell r="D1663" t="str">
            <v>Construcciones Bedoso S.L.</v>
          </cell>
          <cell r="F1663">
            <v>43816</v>
          </cell>
          <cell r="G1663">
            <v>45262520</v>
          </cell>
          <cell r="I1663">
            <v>6128.55</v>
          </cell>
          <cell r="J1663">
            <v>398.36</v>
          </cell>
          <cell r="L1663" t="str">
            <v>obras</v>
          </cell>
          <cell r="O1663" t="str">
            <v>REFORMA DE COCINA EN EL CEIP LOPE DE GUERRA</v>
          </cell>
        </row>
        <row r="1664">
          <cell r="A1664">
            <v>2019049655</v>
          </cell>
          <cell r="C1664" t="str">
            <v>B76777721</v>
          </cell>
          <cell r="D1664" t="str">
            <v>Soluciones Canarias de Electricidad LG S.L.</v>
          </cell>
          <cell r="F1664">
            <v>43794</v>
          </cell>
          <cell r="G1664">
            <v>45315300</v>
          </cell>
          <cell r="I1664">
            <v>23215.45</v>
          </cell>
          <cell r="J1664">
            <v>1509</v>
          </cell>
          <cell r="L1664" t="str">
            <v>obras</v>
          </cell>
          <cell r="O1664" t="str">
            <v>ACONDICIONAMIENTO DE LAS INSTALACIONES EXISTENTES DE LOS NUEVOS PUESTOS DE TRABAJO DE LAS OFICINAS DE LA JEFATURA DE LA POLICÍA MUNICIPAL</v>
          </cell>
        </row>
        <row r="1665">
          <cell r="A1665">
            <v>2019055972</v>
          </cell>
          <cell r="C1665" t="str">
            <v>B38945333</v>
          </cell>
          <cell r="D1665" t="str">
            <v>Frajogala S.L.</v>
          </cell>
          <cell r="F1665">
            <v>43816</v>
          </cell>
          <cell r="G1665">
            <v>44171000</v>
          </cell>
          <cell r="I1665">
            <v>2897.62</v>
          </cell>
          <cell r="J1665">
            <v>188.35</v>
          </cell>
          <cell r="L1665" t="str">
            <v>obras</v>
          </cell>
          <cell r="O1665" t="str">
            <v>SUSTITUCIÓN PLANCHAS DE CUBIERTA LIGERA EN PATIO DE INFANTIL DEL CEIP AYATIMAS</v>
          </cell>
        </row>
        <row r="1666">
          <cell r="A1666">
            <v>2019035811</v>
          </cell>
          <cell r="C1666" t="str">
            <v>43285655T</v>
          </cell>
          <cell r="D1666" t="str">
            <v>ALAMO HERNANDEZ, MARIA GUADALUPE</v>
          </cell>
          <cell r="F1666">
            <v>43686</v>
          </cell>
          <cell r="G1666">
            <v>18412000</v>
          </cell>
          <cell r="I1666">
            <v>2094</v>
          </cell>
          <cell r="J1666">
            <v>62.82</v>
          </cell>
          <cell r="L1666" t="str">
            <v>suministro</v>
          </cell>
          <cell r="O1666" t="str">
            <v>Camisetas promoción evento XXVII Torneo de baloncesto 3x3 de Bajamar, 2019</v>
          </cell>
        </row>
        <row r="1667">
          <cell r="A1667">
            <v>2019040692</v>
          </cell>
          <cell r="C1667" t="str">
            <v>G38328704</v>
          </cell>
          <cell r="D1667" t="str">
            <v>ASOCIACION TRISOMICOS 21</v>
          </cell>
          <cell r="F1667">
            <v>43725</v>
          </cell>
          <cell r="G1667">
            <v>39294100</v>
          </cell>
          <cell r="I1667">
            <v>693.62</v>
          </cell>
          <cell r="J1667">
            <v>45.09</v>
          </cell>
          <cell r="L1667" t="str">
            <v>suministro</v>
          </cell>
          <cell r="O1667" t="str">
            <v>2 FLY BANNER 75X370 CM VELA + MÁSTIL CUADRADA METÁLICA, 2 VINILOS LAMINADOS MATE MONTADOS EN CARTÓN PLUMA 10MM, 25 VINILOS LAMINADOS MATE MONTADOS EN CARTÓN PLUMA 10MM A4, 600 FLYERS A5 4/4T ESUCADO MATE 130 GRS, PARA EL EVENTO DÍA MUNDIAL DE TURISMO 26 DE SEPTIEMBRE</v>
          </cell>
        </row>
        <row r="1668">
          <cell r="A1668">
            <v>2019041295</v>
          </cell>
          <cell r="C1668" t="str">
            <v>B76586544</v>
          </cell>
          <cell r="D1668" t="str">
            <v>SERVIMAXIMO 2009 S.L.</v>
          </cell>
          <cell r="F1668">
            <v>43726</v>
          </cell>
          <cell r="G1668">
            <v>79713000</v>
          </cell>
          <cell r="I1668">
            <v>728</v>
          </cell>
          <cell r="J1668">
            <v>47.32</v>
          </cell>
          <cell r="L1668" t="str">
            <v>servicio</v>
          </cell>
          <cell r="O1668" t="str">
            <v>Servicio de 8 auxiliares de servicios, en horario de 10:00 a 17:00 horas, el 26 de septiembre de 2019, durante la celebración del Día Mundial de Turismo en diferentes Edificios del Casco Histórico de La Laguna</v>
          </cell>
        </row>
        <row r="1669">
          <cell r="A1669">
            <v>2019042031</v>
          </cell>
          <cell r="C1669" t="str">
            <v>X0726407K</v>
          </cell>
          <cell r="D1669" t="str">
            <v>DE CAIRES VIEIRA, JOSE LUIS</v>
          </cell>
          <cell r="F1669">
            <v>43745</v>
          </cell>
          <cell r="G1669">
            <v>79342200</v>
          </cell>
          <cell r="I1669">
            <v>400</v>
          </cell>
          <cell r="J1669">
            <v>0</v>
          </cell>
          <cell r="L1669" t="str">
            <v>servicio</v>
          </cell>
          <cell r="O1669" t="str">
            <v>Grabación de Video-Blog promocional de jornadas abiertas el Día Mundial de Turismo, 26 de septiembre de 2019 y publicación en el canal de YouTube de !Que Gran Viaje!</v>
          </cell>
        </row>
        <row r="1670">
          <cell r="A1670">
            <v>2019042377</v>
          </cell>
          <cell r="C1670" t="str">
            <v>F76731850</v>
          </cell>
          <cell r="D1670" t="str">
            <v>MUSIBAL ARTISTAS EN CANARIAS, SDAD. COOP.</v>
          </cell>
          <cell r="F1670">
            <v>43734</v>
          </cell>
          <cell r="G1670">
            <v>92312000</v>
          </cell>
          <cell r="I1670">
            <v>218.75</v>
          </cell>
          <cell r="J1670">
            <v>14.22</v>
          </cell>
          <cell r="L1670" t="str">
            <v>servicio</v>
          </cell>
          <cell r="O1670" t="str">
            <v>Actuación MICHAL DEDECJUS, el 26 de septiembre de 2019, con motivo del Día Mundial de Turismo</v>
          </cell>
        </row>
        <row r="1671">
          <cell r="A1671">
            <v>2019044053</v>
          </cell>
          <cell r="C1671" t="str">
            <v>78695273Z</v>
          </cell>
          <cell r="D1671" t="str">
            <v>AROCHA FERREIRO, CARLOS</v>
          </cell>
          <cell r="F1671">
            <v>43742</v>
          </cell>
          <cell r="G1671">
            <v>71320000</v>
          </cell>
          <cell r="I1671">
            <v>600</v>
          </cell>
          <cell r="J1671">
            <v>39</v>
          </cell>
          <cell r="L1671" t="str">
            <v>servicio</v>
          </cell>
          <cell r="O1671" t="str">
            <v>servicio de creatividad y diseño gráfico para el evento Día Mundial del Turismo 2019 (mapa, infografías, carteles,diseño de puntos identificadores y vela promocional.</v>
          </cell>
        </row>
        <row r="1672">
          <cell r="A1672">
            <v>2019046781</v>
          </cell>
          <cell r="C1672" t="str">
            <v>Y3058997B</v>
          </cell>
          <cell r="D1672" t="str">
            <v>AGOSTINIANI PAOLO</v>
          </cell>
          <cell r="F1672">
            <v>43763</v>
          </cell>
          <cell r="G1672">
            <v>72318000</v>
          </cell>
          <cell r="I1672">
            <v>2374.65</v>
          </cell>
          <cell r="J1672">
            <v>154.35</v>
          </cell>
          <cell r="L1672" t="str">
            <v>servicio</v>
          </cell>
          <cell r="O1672" t="str">
            <v>Servicio de emisión de imágenes a través de 3 cámaras webcam de lugares de interés turísticio del municipio</v>
          </cell>
        </row>
        <row r="1673">
          <cell r="A1673">
            <v>2019049030</v>
          </cell>
          <cell r="C1673" t="str">
            <v>78724861R</v>
          </cell>
          <cell r="D1673" t="str">
            <v>ROLDAN DIAZ, CARLOS HUGO</v>
          </cell>
          <cell r="F1673">
            <v>43781</v>
          </cell>
          <cell r="G1673">
            <v>45223800</v>
          </cell>
          <cell r="I1673">
            <v>3090</v>
          </cell>
          <cell r="J1673">
            <v>200.85</v>
          </cell>
          <cell r="L1673" t="str">
            <v>servicio</v>
          </cell>
          <cell r="O1673" t="str">
            <v>CARPA DE LA OMIC PARA LA NOCHE EN BLANCO 2019 CON CÉSPED PARA FORRAJE DE CARPAS, MESAS PLEGABLES, SILLAS, FLYERS ESTUCADOS Y OTROS</v>
          </cell>
        </row>
        <row r="1674">
          <cell r="A1674">
            <v>2019050490</v>
          </cell>
          <cell r="C1674" t="str">
            <v>G82684572</v>
          </cell>
          <cell r="D1674" t="str">
            <v>INSTITUTO PARA LA CALIDAD TURISTICA ESPAÑOLA</v>
          </cell>
          <cell r="F1674">
            <v>43781</v>
          </cell>
          <cell r="G1674">
            <v>79950000</v>
          </cell>
          <cell r="I1674">
            <v>6000</v>
          </cell>
          <cell r="J1674">
            <v>390</v>
          </cell>
          <cell r="L1674" t="str">
            <v>servicio</v>
          </cell>
          <cell r="O1674" t="str">
            <v>ORGANIZACIÓN Y PARTICIPACÓN DEL V CONGRESO INTERNACIONAL DE CALIDAD TURÍSTICA A CELEBRAR LOS DÍAS 13-17 DE NOVIEMBRE DE 2019 EN EL PUERTO DE LA CRUZ EN EL QUE PARTICIPARÁ LA CONCEJAL TENIENTE DE ALCALDE DE PROMOCIÓN ECONÓMICA DOÑA MARÍA JOSÉ ROCA SÁNCHEZ (VISITA TÉCNICA, LONA EN HALL, ETC)</v>
          </cell>
        </row>
        <row r="1675">
          <cell r="A1675">
            <v>2019050950</v>
          </cell>
          <cell r="C1675" t="str">
            <v>78562408C</v>
          </cell>
          <cell r="D1675" t="str">
            <v>PERAZA ZURITA, NIVARIA</v>
          </cell>
          <cell r="F1675">
            <v>43776</v>
          </cell>
          <cell r="G1675">
            <v>55300000</v>
          </cell>
          <cell r="I1675">
            <v>96</v>
          </cell>
          <cell r="J1675">
            <v>6.24</v>
          </cell>
          <cell r="L1675" t="str">
            <v>servicio</v>
          </cell>
          <cell r="O1675" t="str">
            <v>catering para la reuníón de trabajo 'Turismo y movilidad sostenible' con los que organiza la Concejalía de Turismo con otros municipio de la comarca nordeste de Tenerife</v>
          </cell>
        </row>
        <row r="1676">
          <cell r="A1676">
            <v>2019051043</v>
          </cell>
          <cell r="C1676" t="str">
            <v>B76600899</v>
          </cell>
          <cell r="D1676" t="str">
            <v>SOGERED SLU.</v>
          </cell>
          <cell r="F1676">
            <v>43787</v>
          </cell>
          <cell r="G1676">
            <v>85312300</v>
          </cell>
          <cell r="I1676">
            <v>3180</v>
          </cell>
          <cell r="J1676">
            <v>206.7</v>
          </cell>
          <cell r="L1676" t="str">
            <v>servicio</v>
          </cell>
          <cell r="O1676" t="str">
            <v>ACTIVIDADES DE DINAMIZACIÓN COMERCIAL DURANTE LA NOCHE EN BLANCO 2019, INCLUYE MATERIAL, DINAMIZADORES, PERSONAL SHOPER, ETC.</v>
          </cell>
        </row>
        <row r="1677">
          <cell r="A1677">
            <v>2019054690</v>
          </cell>
          <cell r="C1677" t="str">
            <v>A28229813</v>
          </cell>
          <cell r="D1677" t="str">
            <v>VIAJES EL CORTE INGLES SA</v>
          </cell>
          <cell r="F1677">
            <v>43797</v>
          </cell>
          <cell r="G1677">
            <v>63000000</v>
          </cell>
          <cell r="I1677">
            <v>240.07</v>
          </cell>
          <cell r="J1677">
            <v>0</v>
          </cell>
          <cell r="L1677" t="str">
            <v>servicio</v>
          </cell>
          <cell r="O1677" t="str">
            <v>asistencia a reunión en Madrid de la Red de Ciudades por la Bicicleta el día 29/11/2019, gastos de alojamiento y desplazamiento</v>
          </cell>
        </row>
        <row r="1678">
          <cell r="A1678">
            <v>2019055591</v>
          </cell>
          <cell r="C1678" t="str">
            <v>A28229813</v>
          </cell>
          <cell r="D1678" t="str">
            <v>VIAJES EL CORTE INGLES SA</v>
          </cell>
          <cell r="F1678">
            <v>43809</v>
          </cell>
          <cell r="G1678">
            <v>63500000</v>
          </cell>
          <cell r="I1678">
            <v>178.46</v>
          </cell>
          <cell r="J1678">
            <v>0</v>
          </cell>
          <cell r="L1678" t="str">
            <v>servicio</v>
          </cell>
          <cell r="O1678" t="str">
            <v>GASTOS DE PASAJE Y ESTANCIA (AMPLIACIÓN) DE LA CONCEJAL DE TURISMO PARA SU ASISTENCIA A LA REUNIÓN DE LA RED DE CIUDADES POR LA BICICLETA EN MADRID DÍA 29/11/19</v>
          </cell>
        </row>
        <row r="1679">
          <cell r="A1679">
            <v>2019030861</v>
          </cell>
          <cell r="C1679" t="str">
            <v>A28013050</v>
          </cell>
          <cell r="D1679" t="str">
            <v>CAJA DE SEGUROS REUNIDOS, S.A. CASER</v>
          </cell>
          <cell r="F1679">
            <v>43727</v>
          </cell>
          <cell r="G1679">
            <v>66512100</v>
          </cell>
          <cell r="I1679">
            <v>4195.92</v>
          </cell>
          <cell r="J1679">
            <v>251.76</v>
          </cell>
          <cell r="L1679" t="str">
            <v>servicio</v>
          </cell>
          <cell r="O1679" t="str">
            <v>PRIMA DE SEGURO DE ACCIDENTES PARA EL PERSONAL DE PROTECCIÓN CIVIL DEL ÁREA DE SEGURIDAD CIUDADANA.</v>
          </cell>
        </row>
        <row r="1680">
          <cell r="A1680">
            <v>2019035281</v>
          </cell>
          <cell r="C1680" t="str">
            <v>B38415121</v>
          </cell>
          <cell r="D1680" t="str">
            <v>CANARIAS DE SEÑALIZACIONES, S.L.</v>
          </cell>
          <cell r="F1680">
            <v>43696</v>
          </cell>
          <cell r="G1680">
            <v>45233290</v>
          </cell>
          <cell r="I1680">
            <v>7673</v>
          </cell>
          <cell r="J1680">
            <v>498.75</v>
          </cell>
          <cell r="L1680" t="str">
            <v>suministro</v>
          </cell>
          <cell r="O1680" t="str">
            <v>SUMINISTROS DE SEÑALES DE REGLAMENTO Y PLACAS DE VADO PARA EL EQUIPO MUNICIPAL DE SEÑALIZACIONES.</v>
          </cell>
        </row>
        <row r="1681">
          <cell r="A1681">
            <v>2019036552</v>
          </cell>
          <cell r="C1681" t="str">
            <v>B76719350</v>
          </cell>
          <cell r="D1681" t="str">
            <v>AIRE LIBRE UNIFORMES S.L.</v>
          </cell>
          <cell r="F1681">
            <v>43712</v>
          </cell>
          <cell r="G1681">
            <v>34300000</v>
          </cell>
          <cell r="I1681">
            <v>13694</v>
          </cell>
          <cell r="J1681">
            <v>0</v>
          </cell>
          <cell r="L1681" t="str">
            <v>suministro</v>
          </cell>
          <cell r="O1681" t="str">
            <v>SUMINISTRO DE MATERIAL DESTINADO A TRES VEHÍCULOS DE LA UNIDAD DE ATESTADOS DE LA POLICÍA LOCAL.</v>
          </cell>
        </row>
        <row r="1682">
          <cell r="A1682">
            <v>2019036567</v>
          </cell>
          <cell r="C1682" t="str">
            <v>A83140012</v>
          </cell>
          <cell r="D1682" t="str">
            <v>DRÄGER SAFETY HISPANIA,S.A.</v>
          </cell>
          <cell r="F1682">
            <v>43712</v>
          </cell>
          <cell r="G1682">
            <v>38544000</v>
          </cell>
          <cell r="I1682">
            <v>14020.17</v>
          </cell>
          <cell r="J1682">
            <v>911.31</v>
          </cell>
          <cell r="L1682" t="str">
            <v>servicio</v>
          </cell>
          <cell r="O1682" t="str">
            <v>SERVICIO DE RECOGIDA DE MUESTRAS Y TRANSPORTE HASTA EL LABORATORIO PARA LA CONFIRMACIÓN DE LAS PRUEBAS DE DROGAS EN SALIVA REALIZADAS POR LA POLICÍA LOCAL.</v>
          </cell>
        </row>
        <row r="1683">
          <cell r="A1683">
            <v>2019041029</v>
          </cell>
          <cell r="C1683" t="str">
            <v>B38712204</v>
          </cell>
          <cell r="D1683" t="str">
            <v>AGUAMAC ARCHIPIELAGO SL</v>
          </cell>
          <cell r="F1683">
            <v>43735</v>
          </cell>
          <cell r="G1683">
            <v>42912000</v>
          </cell>
          <cell r="I1683">
            <v>2410.1999999999998</v>
          </cell>
          <cell r="J1683">
            <v>156.66</v>
          </cell>
          <cell r="L1683" t="str">
            <v>suministro</v>
          </cell>
          <cell r="O1683" t="str">
            <v>ADQUISICIÓN DE CUATRO DISPENSADORES DE AGUA MEDIANTE SISTEMA DE OSMOSIS</v>
          </cell>
        </row>
        <row r="1684">
          <cell r="A1684">
            <v>2019042030</v>
          </cell>
          <cell r="C1684" t="str">
            <v>B38857199</v>
          </cell>
          <cell r="D1684" t="str">
            <v>LOOK DIGITAL PRODUCCIONES SL</v>
          </cell>
          <cell r="F1684">
            <v>43735</v>
          </cell>
          <cell r="G1684">
            <v>24911200</v>
          </cell>
          <cell r="I1684">
            <v>2885</v>
          </cell>
          <cell r="J1684">
            <v>187.53</v>
          </cell>
          <cell r="L1684" t="str">
            <v>suministro</v>
          </cell>
          <cell r="O1684" t="str">
            <v>SUMINISTROS ADHESIVOS PARA SEÑALIZACIÓN VIAL DENTRO DEL MUNICIPIO DE LA LAGUNA,</v>
          </cell>
        </row>
        <row r="1685">
          <cell r="A1685">
            <v>2019042037</v>
          </cell>
          <cell r="C1685" t="str">
            <v>B38798278</v>
          </cell>
          <cell r="D1685" t="str">
            <v>SOLUCIONES EXTREME CANARIAS SL U</v>
          </cell>
          <cell r="F1685">
            <v>43795</v>
          </cell>
          <cell r="G1685">
            <v>18400000</v>
          </cell>
          <cell r="I1685">
            <v>13429.7</v>
          </cell>
          <cell r="J1685">
            <v>0</v>
          </cell>
          <cell r="L1685" t="str">
            <v>suministro</v>
          </cell>
          <cell r="O1685" t="str">
            <v>SUMINISTRO DE UNIFORMIDAD PARA EL PERSONAL DE PROTECCIÓN CIVIL</v>
          </cell>
        </row>
        <row r="1686">
          <cell r="A1686">
            <v>2019046691</v>
          </cell>
          <cell r="C1686" t="str">
            <v>B76712728</v>
          </cell>
          <cell r="D1686" t="str">
            <v>ITECA INSTALACIONES, S.L.</v>
          </cell>
          <cell r="F1686">
            <v>43791</v>
          </cell>
          <cell r="G1686">
            <v>42510000</v>
          </cell>
          <cell r="I1686">
            <v>5723.95</v>
          </cell>
          <cell r="J1686">
            <v>372.06</v>
          </cell>
          <cell r="L1686" t="str">
            <v>suministro</v>
          </cell>
          <cell r="O1686" t="str">
            <v>INSTALACIÓN DE CINCO EQUIPOS DE AIRE ACONDICIONADO EN EL ÁREA DE SEGURIDAD CIUDADANA.</v>
          </cell>
        </row>
        <row r="1687">
          <cell r="A1687">
            <v>2019047608</v>
          </cell>
          <cell r="C1687" t="str">
            <v>B38798278</v>
          </cell>
          <cell r="D1687" t="str">
            <v>SOLUCIONES EXTREME CANARIAS SL U</v>
          </cell>
          <cell r="F1687">
            <v>43794</v>
          </cell>
          <cell r="G1687">
            <v>35815100</v>
          </cell>
          <cell r="I1687">
            <v>14976</v>
          </cell>
          <cell r="J1687">
            <v>0</v>
          </cell>
          <cell r="L1687" t="str">
            <v>suministro</v>
          </cell>
          <cell r="O1687" t="str">
            <v>CUARENTA CHALECOS ANTIBALAS PARA LA POLICÍA LOCAL.</v>
          </cell>
        </row>
        <row r="1688">
          <cell r="A1688">
            <v>2019047620</v>
          </cell>
          <cell r="C1688" t="str">
            <v>B91424325</v>
          </cell>
          <cell r="D1688" t="str">
            <v>CONSULTORA ALOMON SL</v>
          </cell>
          <cell r="F1688">
            <v>43784</v>
          </cell>
          <cell r="G1688">
            <v>71356200</v>
          </cell>
          <cell r="I1688">
            <v>14900</v>
          </cell>
          <cell r="J1688">
            <v>968.5</v>
          </cell>
          <cell r="L1688" t="str">
            <v>servicio</v>
          </cell>
          <cell r="O1688" t="str">
            <v>ASISTENCIA TÉCNICA PARA LA BÚSQUEDA DE FINANCIACIÓN PARA MEJORAR LA MOVILIDAD DEL MUNICIPIO.</v>
          </cell>
        </row>
        <row r="1689">
          <cell r="A1689">
            <v>2019048846</v>
          </cell>
          <cell r="C1689" t="str">
            <v>A81608077</v>
          </cell>
          <cell r="D1689" t="str">
            <v>T-SYSTEMS ITC IBERIA, SAU</v>
          </cell>
          <cell r="F1689">
            <v>43795</v>
          </cell>
          <cell r="G1689">
            <v>72416000</v>
          </cell>
          <cell r="I1689">
            <v>2864.27</v>
          </cell>
          <cell r="J1689">
            <v>186.17</v>
          </cell>
          <cell r="L1689" t="str">
            <v>servicio</v>
          </cell>
          <cell r="O1689" t="str">
            <v>SERVICIO DE MANTENIMIENTO DE LOS APLICATIVOS GTWIN MULTAS Y CONECTA DGT DURANTE EL PRIMER SEMESTRE DEL AÑO.</v>
          </cell>
        </row>
        <row r="1690">
          <cell r="A1690">
            <v>2019050660</v>
          </cell>
          <cell r="C1690" t="str">
            <v>F76786417</v>
          </cell>
          <cell r="D1690" t="str">
            <v>OFICINA DE INNOVACION CIVICA S. COOP.</v>
          </cell>
          <cell r="F1690">
            <v>43784</v>
          </cell>
          <cell r="G1690">
            <v>79320000</v>
          </cell>
          <cell r="I1690">
            <v>4000</v>
          </cell>
          <cell r="J1690">
            <v>260</v>
          </cell>
          <cell r="L1690" t="str">
            <v>servicio</v>
          </cell>
          <cell r="O1690" t="str">
            <v>RECOGIDA DE DATOS SOBRE MOVILIDAD, ECOLOGÍA Y FEMINISMO DURANTE LA NOCHE EN BLANCO</v>
          </cell>
        </row>
        <row r="1691">
          <cell r="A1691">
            <v>2019052872</v>
          </cell>
          <cell r="C1691" t="str">
            <v>B76782135</v>
          </cell>
          <cell r="D1691" t="str">
            <v>IMPACTO COMUNICACION, EVENTOS Y SEGURIDAD SL</v>
          </cell>
          <cell r="F1691">
            <v>43784</v>
          </cell>
          <cell r="G1691">
            <v>75240000</v>
          </cell>
          <cell r="I1691">
            <v>2500</v>
          </cell>
          <cell r="J1691">
            <v>162.5</v>
          </cell>
          <cell r="L1691" t="str">
            <v>servicio</v>
          </cell>
          <cell r="O1691" t="str">
            <v>DIRECCIÓN Y EJECUCIÓN DEL PLAN DE ACTUACIÓN EN CASO DE EMERGENCIA DE ACUERDO A LOS PROTOCOLOS Y PROCEDIMIENTOS DEL PLAN DE AUTOPROTECCIÓN ELABORADO CON MOTIVO DE LA NOCHE EN BLANCO.</v>
          </cell>
        </row>
        <row r="1692">
          <cell r="A1692">
            <v>2019059779</v>
          </cell>
          <cell r="C1692" t="str">
            <v>B76730720</v>
          </cell>
          <cell r="D1692" t="str">
            <v>PREALERTA CONTROL DE RIESGOS SL</v>
          </cell>
          <cell r="F1692">
            <v>43829</v>
          </cell>
          <cell r="G1692">
            <v>75240000</v>
          </cell>
          <cell r="I1692">
            <v>3781</v>
          </cell>
          <cell r="J1692">
            <v>245.77</v>
          </cell>
          <cell r="L1692" t="str">
            <v>servicio</v>
          </cell>
          <cell r="O1692" t="str">
            <v>DIRECCIÓN Y EJECUCIÓN DEL PLAN DE AUTOPROTECCIÓN EN CASO DE EMERGENCIA CON MOTIVO DE LA CELEBRACIÓN DE LAS CAMPANADAS DE FIN DEL AÑO 2019 EN LA PLAZA DE LA CONCEPCIÓN DE ESTE MUNICIPIO.</v>
          </cell>
        </row>
        <row r="1693">
          <cell r="A1693">
            <v>2019033702</v>
          </cell>
          <cell r="C1693" t="str">
            <v>A81962201</v>
          </cell>
          <cell r="D1693" t="str">
            <v>EDITORIAL ARANZADI, S.A.</v>
          </cell>
          <cell r="F1693">
            <v>43798</v>
          </cell>
          <cell r="G1693">
            <v>72268000</v>
          </cell>
          <cell r="I1693">
            <v>8631.75</v>
          </cell>
          <cell r="J1693">
            <v>0</v>
          </cell>
          <cell r="L1693" t="str">
            <v>servicio</v>
          </cell>
          <cell r="O1693" t="str">
            <v>ARANZADI INSIGNIS Y 4 LICENCIAS ARANZADI INSIGNIS</v>
          </cell>
        </row>
        <row r="1694">
          <cell r="A1694">
            <v>2019033897</v>
          </cell>
          <cell r="C1694" t="str">
            <v>B38568499</v>
          </cell>
          <cell r="D1694" t="str">
            <v>ANA MAR ASESORES, S.L.</v>
          </cell>
          <cell r="F1694">
            <v>43810</v>
          </cell>
          <cell r="G1694">
            <v>79112000</v>
          </cell>
          <cell r="I1694">
            <v>2250</v>
          </cell>
          <cell r="J1694">
            <v>146.25</v>
          </cell>
          <cell r="L1694" t="str">
            <v>servicio</v>
          </cell>
          <cell r="O1694" t="str">
            <v>Dirección letrada en oposición a la apelación dimanante del procedimiento de derechos fundamentales núm.222/18 del Juzgado de lo Contencioso núm. 1.</v>
          </cell>
        </row>
        <row r="1695">
          <cell r="A1695">
            <v>2019042301</v>
          </cell>
          <cell r="C1695" t="str">
            <v>B38288817</v>
          </cell>
          <cell r="D1695" t="str">
            <v>PANEL STANDAR S.L.</v>
          </cell>
          <cell r="F1695">
            <v>43788</v>
          </cell>
          <cell r="G1695">
            <v>39110000</v>
          </cell>
          <cell r="I1695">
            <v>321</v>
          </cell>
          <cell r="J1695">
            <v>20.87</v>
          </cell>
          <cell r="L1695" t="str">
            <v>suministro</v>
          </cell>
          <cell r="O1695" t="str">
            <v>Suministro de una silla ergonómica red negra modelo Zoe</v>
          </cell>
        </row>
        <row r="1696">
          <cell r="A1696">
            <v>2019042460</v>
          </cell>
          <cell r="C1696" t="str">
            <v>B38288817</v>
          </cell>
          <cell r="D1696" t="str">
            <v>PANEL STANDAR S.L.</v>
          </cell>
          <cell r="F1696">
            <v>43788</v>
          </cell>
          <cell r="G1696">
            <v>39515410</v>
          </cell>
          <cell r="I1696">
            <v>587.5</v>
          </cell>
          <cell r="J1696">
            <v>38.19</v>
          </cell>
          <cell r="L1696" t="str">
            <v>suministro</v>
          </cell>
          <cell r="O1696" t="str">
            <v>SUMINISTRO DE STOR PERSIANA 140X210H STOR 150X240H CADENA PARA LA ASESORÍA JURÍDICA</v>
          </cell>
        </row>
        <row r="1697">
          <cell r="A1697">
            <v>2019047161</v>
          </cell>
          <cell r="C1697" t="str">
            <v>A81962201</v>
          </cell>
          <cell r="D1697" t="str">
            <v>EDITORIAL ARANZADI, S.A.</v>
          </cell>
          <cell r="F1697">
            <v>43820</v>
          </cell>
          <cell r="G1697">
            <v>22211000</v>
          </cell>
          <cell r="I1697">
            <v>295.14</v>
          </cell>
          <cell r="J1697">
            <v>0</v>
          </cell>
          <cell r="L1697" t="str">
            <v>suministro</v>
          </cell>
          <cell r="O1697" t="str">
            <v>SUSCRIPCIÓN A LA AGRUPACIÓN REVISTA ESPECIALIZADA DERECHO ADMINISTRATIVO PARA LA ASESORÍA JURÍDICA</v>
          </cell>
        </row>
        <row r="1698">
          <cell r="A1698">
            <v>2019047163</v>
          </cell>
          <cell r="C1698" t="str">
            <v>A81962201</v>
          </cell>
          <cell r="D1698" t="str">
            <v>EDITORIAL ARANZADI, S.A.</v>
          </cell>
          <cell r="F1698">
            <v>43788</v>
          </cell>
          <cell r="G1698">
            <v>22211000</v>
          </cell>
          <cell r="I1698">
            <v>2288.9299999999998</v>
          </cell>
          <cell r="J1698">
            <v>0</v>
          </cell>
          <cell r="L1698" t="str">
            <v>servicio</v>
          </cell>
          <cell r="O1698" t="str">
            <v>Suscripción revista Jurisprudencia Guaflex para la Asesoría Jurídica</v>
          </cell>
        </row>
        <row r="1699">
          <cell r="A1699">
            <v>2019049336</v>
          </cell>
          <cell r="C1699" t="str">
            <v>43622752D</v>
          </cell>
          <cell r="D1699" t="str">
            <v>MUNGUIA TORRES</v>
          </cell>
          <cell r="F1699">
            <v>43804</v>
          </cell>
          <cell r="G1699">
            <v>79112000</v>
          </cell>
          <cell r="I1699">
            <v>5633.8</v>
          </cell>
          <cell r="J1699">
            <v>366.2</v>
          </cell>
          <cell r="L1699" t="str">
            <v>servicio</v>
          </cell>
          <cell r="O1699" t="str">
            <v>ASISTENCIA JURÍDICA Y REPRESENTACIÓN LETRADA EN MATERIA DE LITIGIOOS EN MATERIA TRIBUTARIA</v>
          </cell>
        </row>
        <row r="1700">
          <cell r="A1700">
            <v>2019049337</v>
          </cell>
          <cell r="C1700" t="str">
            <v>24179430J</v>
          </cell>
          <cell r="D1700" t="str">
            <v>MEDINA Y FERNANDEZ-ACEYTUNO</v>
          </cell>
          <cell r="F1700">
            <v>43788</v>
          </cell>
          <cell r="G1700">
            <v>79112000</v>
          </cell>
          <cell r="I1700">
            <v>6000</v>
          </cell>
          <cell r="J1700">
            <v>390</v>
          </cell>
          <cell r="L1700" t="str">
            <v>servicio</v>
          </cell>
          <cell r="O1700" t="str">
            <v>ASISTENCIA JURÍDICA Y REPRESENTACIÓN LETRADA EN MATERIA DE LITIGIOOS EN MATERIA DE CONTRATACIÓN ¿PUBLICA</v>
          </cell>
        </row>
        <row r="1701">
          <cell r="A1701">
            <v>2019028283</v>
          </cell>
          <cell r="C1701" t="str">
            <v>X9117255D</v>
          </cell>
          <cell r="D1701" t="str">
            <v>DIAZ BAREIRO</v>
          </cell>
          <cell r="F1701">
            <v>43664</v>
          </cell>
          <cell r="G1701">
            <v>63711200</v>
          </cell>
          <cell r="I1701">
            <v>5265</v>
          </cell>
          <cell r="J1701">
            <v>0</v>
          </cell>
          <cell r="L1701" t="str">
            <v>Servicio</v>
          </cell>
          <cell r="O1701" t="str">
            <v>MANTENIMIENTO DE VEHÍCULOS PARA LA UNIDAD DE CEMENTERIOS</v>
          </cell>
        </row>
        <row r="1702">
          <cell r="A1702">
            <v>2019031307</v>
          </cell>
          <cell r="C1702" t="str">
            <v>78678764L</v>
          </cell>
          <cell r="D1702" t="str">
            <v>PEREZ FAJARDO</v>
          </cell>
          <cell r="F1702">
            <v>43714</v>
          </cell>
          <cell r="G1702">
            <v>79714000</v>
          </cell>
          <cell r="I1702">
            <v>9492</v>
          </cell>
          <cell r="J1702">
            <v>616.98</v>
          </cell>
          <cell r="L1702" t="str">
            <v>servicio</v>
          </cell>
          <cell r="O1702" t="str">
            <v>CONTROL DE ACCESO E INFORMACIÓN PARA EL CAMPING MUNICIPAL DE PUNTA DEL HIDALGO DE 1 DE AGOSTO DE 2019 AL 1 DE ENERO DE 2020</v>
          </cell>
        </row>
        <row r="1703">
          <cell r="A1703">
            <v>2019034224</v>
          </cell>
          <cell r="C1703" t="str">
            <v>B38403838</v>
          </cell>
          <cell r="D1703" t="str">
            <v>APLICACIONES DE INSECTICIDAS Y RATICIDAS</v>
          </cell>
          <cell r="F1703">
            <v>43717</v>
          </cell>
          <cell r="G1703">
            <v>90922000</v>
          </cell>
          <cell r="I1703">
            <v>11000</v>
          </cell>
          <cell r="J1703">
            <v>715</v>
          </cell>
          <cell r="L1703" t="str">
            <v>servicio</v>
          </cell>
          <cell r="O1703" t="str">
            <v>Actuaciones de desratización y desinsectación de cucarachas, hormigas y pulgas durante 6 meses, con una media de 20 actuaciones semanales</v>
          </cell>
        </row>
        <row r="1704">
          <cell r="A1704">
            <v>2019034938</v>
          </cell>
          <cell r="C1704" t="str">
            <v>B38919684</v>
          </cell>
          <cell r="D1704" t="str">
            <v>ANTONIO RAMON PUIG HERNANDEZ E HIJOS SLU</v>
          </cell>
          <cell r="F1704">
            <v>43761</v>
          </cell>
          <cell r="G1704">
            <v>45215400</v>
          </cell>
          <cell r="I1704">
            <v>33737.269999999997</v>
          </cell>
          <cell r="J1704">
            <v>2192.92</v>
          </cell>
          <cell r="L1704" t="str">
            <v>obras</v>
          </cell>
          <cell r="O1704" t="str">
            <v>CONSTRUCCIÓN DE 40 NICHOS DE ENTERRAMIENTO EN PARCELA 2, FASE IV, EN EL CEMENTERIO DE SAN LUIS</v>
          </cell>
        </row>
        <row r="1705">
          <cell r="A1705">
            <v>2019035417</v>
          </cell>
          <cell r="C1705" t="str">
            <v>54050981S</v>
          </cell>
          <cell r="D1705" t="str">
            <v>GONZALEZ EXPOSITO</v>
          </cell>
          <cell r="F1705">
            <v>43711</v>
          </cell>
          <cell r="G1705">
            <v>90700000</v>
          </cell>
          <cell r="I1705">
            <v>3700</v>
          </cell>
          <cell r="J1705">
            <v>0</v>
          </cell>
          <cell r="L1705" t="str">
            <v>servicio</v>
          </cell>
          <cell r="O1705" t="str">
            <v>realización de 10 rutas de senderismo con guía oficial, gestión de inscripciones, elaboración promocional y seguro de accidentes y responsabilidad civil</v>
          </cell>
        </row>
        <row r="1706">
          <cell r="A1706">
            <v>2019035420</v>
          </cell>
          <cell r="C1706" t="str">
            <v>B38805263</v>
          </cell>
          <cell r="D1706" t="str">
            <v>CENTRO INVESTIG MEDIOAMBIE ATLANTICO SL</v>
          </cell>
          <cell r="F1706">
            <v>43763</v>
          </cell>
          <cell r="G1706">
            <v>451112505</v>
          </cell>
          <cell r="I1706">
            <v>364.5</v>
          </cell>
          <cell r="J1706">
            <v>23.69</v>
          </cell>
          <cell r="L1706" t="str">
            <v>servicio</v>
          </cell>
          <cell r="O1706" t="str">
            <v>SERVICIO DE ANÁLISIS DE SUELOS EN LAS INMEDIACIONES DE UNA INSTALACIÓN INDUSTRIAL DEDICADA AL PROCESADO DE AGLOMERADOS ASFÁLTICOS EN LOS TERRENOS PERTENECIENTES A AENA (AEROPUERTO DE LOS RODEOS)</v>
          </cell>
        </row>
        <row r="1707">
          <cell r="A1707">
            <v>2019035744</v>
          </cell>
          <cell r="C1707" t="str">
            <v>J76797133</v>
          </cell>
          <cell r="D1707" t="str">
            <v>AO ILUSTRACION Y DISEÑO</v>
          </cell>
          <cell r="F1707">
            <v>43710</v>
          </cell>
          <cell r="G1707">
            <v>90712000</v>
          </cell>
          <cell r="I1707">
            <v>1000</v>
          </cell>
          <cell r="J1707">
            <v>65</v>
          </cell>
          <cell r="L1707" t="str">
            <v>servicio</v>
          </cell>
          <cell r="O1707" t="str">
            <v>EL DISEÑO GRÁFICO PARA EL DESARROLLO DE UNA MARCA Y MANUAL DE IDENTIDAD VISUAL DE LA MISMA QUE REPRESENTE LAS DISTINTAS ACTUACIONES RELACIONADAS CON LA TRANSICIÓN ECOLÓGICA QUE SE LLEVARÁN A CABO.</v>
          </cell>
        </row>
        <row r="1708">
          <cell r="A1708">
            <v>2019035763</v>
          </cell>
          <cell r="C1708" t="str">
            <v>B84201219</v>
          </cell>
          <cell r="D1708" t="str">
            <v>ECOOO REVOLUCION SOLAR SL</v>
          </cell>
          <cell r="F1708">
            <v>43749</v>
          </cell>
          <cell r="G1708">
            <v>712410009</v>
          </cell>
          <cell r="I1708">
            <v>8596.8700000000008</v>
          </cell>
          <cell r="J1708">
            <v>558.79999999999995</v>
          </cell>
          <cell r="L1708" t="str">
            <v>servicio</v>
          </cell>
          <cell r="O1708" t="str">
            <v>SERVICIO DE ASESORAMIENTO TÉCNICO PARA ARTICULAR RESPUESTAS CONCRETAS DESDE ESTE AYUNTAMIENTO RELACIONADAS CON LA TRANSICIÓN ENERGÉTICA MUNICIPAL.</v>
          </cell>
        </row>
        <row r="1709">
          <cell r="A1709">
            <v>2019036005</v>
          </cell>
          <cell r="C1709" t="str">
            <v>G76637990</v>
          </cell>
          <cell r="D1709" t="str">
            <v>ASOCIACION DESAPLATÁNATE</v>
          </cell>
          <cell r="F1709">
            <v>43717</v>
          </cell>
          <cell r="G1709">
            <v>90700000</v>
          </cell>
          <cell r="I1709">
            <v>2000</v>
          </cell>
          <cell r="J1709">
            <v>0</v>
          </cell>
          <cell r="L1709" t="str">
            <v>servicio</v>
          </cell>
          <cell r="O1709" t="str">
            <v>realización de sesiones formativas, salidas de campo, promoción y seguro de accidentes y responsabilidad civil. Realización de limpieza del litoral incluyendo información de los valores del entorno</v>
          </cell>
        </row>
        <row r="1710">
          <cell r="A1710">
            <v>2019036157</v>
          </cell>
          <cell r="C1710" t="str">
            <v>54050981S</v>
          </cell>
          <cell r="D1710" t="str">
            <v>GONZALEZ EXPOSITO</v>
          </cell>
          <cell r="F1710">
            <v>43718</v>
          </cell>
          <cell r="G1710">
            <v>90700000</v>
          </cell>
          <cell r="I1710">
            <v>2690</v>
          </cell>
          <cell r="J1710">
            <v>0</v>
          </cell>
          <cell r="L1710" t="str">
            <v>servicio</v>
          </cell>
          <cell r="O1710" t="str">
            <v>3 rutas 'Programa descubriendo el Sendero Azul'</v>
          </cell>
        </row>
        <row r="1711">
          <cell r="A1711">
            <v>2019037169</v>
          </cell>
          <cell r="C1711" t="str">
            <v>B12607560</v>
          </cell>
          <cell r="D1711" t="str">
            <v>DESPACHO CENTRALIZADOR DE VERIFICACION DE CARPAS Y ESTRUCTU</v>
          </cell>
          <cell r="F1711">
            <v>43795</v>
          </cell>
          <cell r="G1711">
            <v>71000000</v>
          </cell>
          <cell r="I1711">
            <v>3800</v>
          </cell>
          <cell r="J1711">
            <v>0</v>
          </cell>
          <cell r="L1711" t="str">
            <v>servicio</v>
          </cell>
          <cell r="O1711" t="str">
            <v>INSPECCION Y VERIFICACIÓN ESTRUCTURA DE LAS DOS CARPAS DEL MERCADO, CERTIFICADO E INFORME DE VERIFICACIÓN Y HOMOLOGACIÓN PERIODICA Y REGISTRO DE LA INSTALACION Y ACTUALIZACIÓN DEL LIBRO DEL ESTABLECIMIENTO TEMPORAL.</v>
          </cell>
        </row>
        <row r="1712">
          <cell r="A1712">
            <v>2019037852</v>
          </cell>
          <cell r="C1712" t="str">
            <v>B76080308</v>
          </cell>
          <cell r="D1712" t="str">
            <v>WURTH CANARIAS, S.L.</v>
          </cell>
          <cell r="F1712">
            <v>43759</v>
          </cell>
          <cell r="G1712">
            <v>44316400</v>
          </cell>
          <cell r="I1712">
            <v>3845.74</v>
          </cell>
          <cell r="J1712">
            <v>143.12</v>
          </cell>
          <cell r="L1712" t="str">
            <v>suministro</v>
          </cell>
          <cell r="O1712" t="str">
            <v>SUMINISTRO DE PINTURAS PARA EL MERCADO MUNCIPAL. 16 fORJA NEGRO, 8 SUELO VERDE, 1 BANIZ PARQUET, 2 LACA SATINADO Y 8 PINTURA SILICONA EXTERIOR</v>
          </cell>
        </row>
        <row r="1713">
          <cell r="A1713">
            <v>2019038324</v>
          </cell>
          <cell r="C1713" t="str">
            <v>B38984225</v>
          </cell>
          <cell r="D1713" t="str">
            <v>NARANJA INNOVA SLL</v>
          </cell>
          <cell r="F1713">
            <v>43782</v>
          </cell>
          <cell r="G1713">
            <v>392211204</v>
          </cell>
          <cell r="I1713">
            <v>2712.25</v>
          </cell>
          <cell r="J1713">
            <v>81.37</v>
          </cell>
          <cell r="L1713" t="str">
            <v>servicio</v>
          </cell>
          <cell r="O1713" t="str">
            <v>SUMINISTRO DE VASOS DE PLÁSTICO REUTILIZABLES PARA ELIMINAR, EN LA MEDIDA QUE SEA POSIBLE, LOS VASOS PLÁSTICOS DE ¿USAR Y TIRAR¿ DE FIESTAS, CONCIERTOS Y DEMÁS EVENTOS PÚBLICOS DEL MUNICIPIO DE LA LAGUNA</v>
          </cell>
        </row>
        <row r="1714">
          <cell r="A1714">
            <v>2019038415</v>
          </cell>
          <cell r="C1714" t="str">
            <v>G76759844</v>
          </cell>
          <cell r="D1714" t="str">
            <v>CLUB ACTIVIDADES SUBACUATICAS ADPTASUB</v>
          </cell>
          <cell r="F1714">
            <v>43738</v>
          </cell>
          <cell r="G1714">
            <v>804140009</v>
          </cell>
          <cell r="I1714">
            <v>3003.3</v>
          </cell>
          <cell r="J1714">
            <v>183.3</v>
          </cell>
          <cell r="L1714" t="str">
            <v>servicio</v>
          </cell>
          <cell r="O1714" t="str">
            <v>bautizmo de buceos adaptados</v>
          </cell>
        </row>
        <row r="1715">
          <cell r="A1715">
            <v>2019038990</v>
          </cell>
          <cell r="C1715" t="str">
            <v>B38316063</v>
          </cell>
          <cell r="D1715" t="str">
            <v>FERRETERIA ACENTEJO, S.L.</v>
          </cell>
          <cell r="F1715">
            <v>43745</v>
          </cell>
          <cell r="G1715">
            <v>44316400</v>
          </cell>
          <cell r="I1715">
            <v>1208.9000000000001</v>
          </cell>
          <cell r="J1715">
            <v>78.569999999999993</v>
          </cell>
          <cell r="L1715" t="str">
            <v>servicio</v>
          </cell>
          <cell r="O1715" t="str">
            <v>ALQUILER, MONTAJE Y DESMONTAJE DE 100 METROS LINEALES DE VALLAS ELECTROSOLDADAS PARA CERRAMIENTO PERIMETRAL DEL MERCADO.</v>
          </cell>
        </row>
        <row r="1716">
          <cell r="A1716">
            <v>2019039248</v>
          </cell>
          <cell r="C1716" t="str">
            <v>B38205712</v>
          </cell>
          <cell r="D1716" t="str">
            <v>FRICAIR,S.L.</v>
          </cell>
          <cell r="F1716">
            <v>43740</v>
          </cell>
          <cell r="G1716">
            <v>42512300</v>
          </cell>
          <cell r="I1716">
            <v>1072.6300000000001</v>
          </cell>
          <cell r="J1716">
            <v>44.1</v>
          </cell>
          <cell r="L1716" t="str">
            <v>servicio</v>
          </cell>
          <cell r="O1716" t="str">
            <v>REPARACIÓN DE CAMARAS FRIGORIFICAS SUSTITUCIÓN DE VARIOS COMPONENTES,</v>
          </cell>
        </row>
        <row r="1717">
          <cell r="A1717">
            <v>2019040141</v>
          </cell>
          <cell r="C1717" t="str">
            <v>A82850611</v>
          </cell>
          <cell r="D1717" t="str">
            <v>ANTICIMEX 3D SANIDAD AMBIENTAL S.A.U.</v>
          </cell>
          <cell r="F1717">
            <v>43780</v>
          </cell>
          <cell r="G1717">
            <v>909220006</v>
          </cell>
          <cell r="I1717">
            <v>3400</v>
          </cell>
          <cell r="J1717">
            <v>221</v>
          </cell>
          <cell r="L1717" t="str">
            <v>servicio</v>
          </cell>
          <cell r="O1717" t="str">
            <v>INSPECCIÓN E INFORME DE DIAGNÓSTICO DE SITUACIÓN PARA LA TERMITA SUBTERRÁNEA EN SAN CRISTÓBAL DE LA LAGUNA'.</v>
          </cell>
        </row>
        <row r="1718">
          <cell r="A1718">
            <v>2019040360</v>
          </cell>
          <cell r="C1718" t="str">
            <v>A35022987</v>
          </cell>
          <cell r="D1718" t="str">
            <v>SAGRERA CANARIAS S.A.</v>
          </cell>
          <cell r="F1718">
            <v>43741</v>
          </cell>
          <cell r="G1718">
            <v>441114005</v>
          </cell>
          <cell r="I1718">
            <v>1499.75</v>
          </cell>
          <cell r="J1718">
            <v>55.82</v>
          </cell>
          <cell r="L1718" t="str">
            <v>suministro</v>
          </cell>
          <cell r="O1718" t="str">
            <v>PINTURA PARA LOS CEMENTERIOS MUNICIPALES</v>
          </cell>
        </row>
        <row r="1719">
          <cell r="A1719">
            <v>2019040387</v>
          </cell>
          <cell r="C1719" t="str">
            <v>B87679585</v>
          </cell>
          <cell r="D1719" t="str">
            <v>VIETEC VIABILIDAD ENERGETICA SL</v>
          </cell>
          <cell r="F1719">
            <v>43747</v>
          </cell>
          <cell r="G1719">
            <v>712410009</v>
          </cell>
          <cell r="I1719">
            <v>14900</v>
          </cell>
          <cell r="J1719">
            <v>968.5</v>
          </cell>
          <cell r="L1719" t="str">
            <v>servicio</v>
          </cell>
          <cell r="O1719" t="str">
            <v>REALIZACIÓN DE UNA MEMORIA</v>
          </cell>
        </row>
        <row r="1720">
          <cell r="A1720">
            <v>2019040864</v>
          </cell>
          <cell r="C1720" t="str">
            <v>B76601418</v>
          </cell>
          <cell r="D1720" t="str">
            <v>E5 TECHOLOGY, S.L</v>
          </cell>
          <cell r="F1720">
            <v>43782</v>
          </cell>
          <cell r="G1720">
            <v>713130005</v>
          </cell>
          <cell r="I1720">
            <v>6500</v>
          </cell>
          <cell r="J1720">
            <v>422.5</v>
          </cell>
          <cell r="L1720" t="str">
            <v>servicio</v>
          </cell>
          <cell r="O1720" t="str">
            <v>REDACCIÓN DEL PLAN DE ACCIÓN PARA EL CLIMA Y LA ENERGÍA SOSTENIBLE (PACES)</v>
          </cell>
        </row>
        <row r="1721">
          <cell r="A1721">
            <v>2019041153</v>
          </cell>
          <cell r="C1721" t="str">
            <v>A35022987</v>
          </cell>
          <cell r="D1721" t="str">
            <v>SAGRERA CANARIAS S.A.</v>
          </cell>
          <cell r="F1721">
            <v>43749</v>
          </cell>
          <cell r="G1721">
            <v>444810005</v>
          </cell>
          <cell r="I1721">
            <v>9283</v>
          </cell>
          <cell r="J1721">
            <v>603.4</v>
          </cell>
          <cell r="L1721" t="str">
            <v>suministro</v>
          </cell>
          <cell r="O1721" t="str">
            <v>SUMINISTRO DE ESCALERAS MÓVILES CON PLATAFORMA PARA LOS CEMENTERIOS MUNICIPALES</v>
          </cell>
        </row>
        <row r="1722">
          <cell r="A1722">
            <v>2019042468</v>
          </cell>
          <cell r="C1722" t="str">
            <v>45458082P</v>
          </cell>
          <cell r="D1722" t="str">
            <v>DE LA CRUZ ABREU</v>
          </cell>
          <cell r="F1722">
            <v>43752</v>
          </cell>
          <cell r="G1722">
            <v>35120000</v>
          </cell>
          <cell r="I1722">
            <v>3375</v>
          </cell>
          <cell r="J1722">
            <v>0</v>
          </cell>
          <cell r="L1722" t="str">
            <v>obras</v>
          </cell>
          <cell r="O1722" t="str">
            <v>Sustitución de los elementos del sistema de vigilancia dañados (14 cámaras y 3 Swithes) del Cementerio de San Luis</v>
          </cell>
        </row>
        <row r="1723">
          <cell r="A1723">
            <v>2019042709</v>
          </cell>
          <cell r="C1723" t="str">
            <v>B38402046</v>
          </cell>
          <cell r="D1723" t="str">
            <v>FERRETERIA HERMANOS LOPEZ ARVELO SL.U.</v>
          </cell>
          <cell r="F1723">
            <v>43763</v>
          </cell>
          <cell r="G1723">
            <v>391541007</v>
          </cell>
          <cell r="I1723">
            <v>500</v>
          </cell>
          <cell r="J1723">
            <v>32.5</v>
          </cell>
          <cell r="L1723" t="str">
            <v>servicio</v>
          </cell>
          <cell r="O1723" t="str">
            <v>SERVICIO DE TRANSPORTE, MONTAJE Y RETIRADA DE CARPAS</v>
          </cell>
        </row>
        <row r="1724">
          <cell r="A1724">
            <v>2019043480</v>
          </cell>
          <cell r="C1724" t="str">
            <v>B38422937</v>
          </cell>
          <cell r="D1724" t="str">
            <v>SOCIEDAD COOPERATIVA LIMITADA COTELEC</v>
          </cell>
          <cell r="F1724">
            <v>43759</v>
          </cell>
          <cell r="G1724">
            <v>42512300</v>
          </cell>
          <cell r="I1724">
            <v>1817.1</v>
          </cell>
          <cell r="J1724">
            <v>118.11</v>
          </cell>
          <cell r="L1724" t="str">
            <v>servicio</v>
          </cell>
          <cell r="O1724" t="str">
            <v>MANTENIMIENTO CORRECTIVO, REPARACIONESA Y AJUSTES Y EXTRACTORES AXIALES DE LAS MÁQUINAS DE AIRE ACONDICIONADO DEL MERCADO</v>
          </cell>
        </row>
        <row r="1725">
          <cell r="A1725">
            <v>2019043519</v>
          </cell>
          <cell r="C1725" t="str">
            <v>B38979522</v>
          </cell>
          <cell r="D1725" t="str">
            <v>SEGURMAXIMO SL</v>
          </cell>
          <cell r="F1725">
            <v>43763</v>
          </cell>
          <cell r="G1725">
            <v>797140002</v>
          </cell>
          <cell r="I1725">
            <v>306</v>
          </cell>
          <cell r="J1725">
            <v>19.89</v>
          </cell>
          <cell r="L1725" t="str">
            <v>servicio</v>
          </cell>
          <cell r="O1725" t="str">
            <v>VIGILANCIA Y CUSTODIA DE LAS CARPAS QUE SE INSTALARÁN EN EL EVENTO DENOMINADO FERIA SOSTENIBLE, DICHO SERVICIO SERÁ DESDE LAS 20 HORAS DEL DÍA 24/09/19 HASTA LAS 13 HORAS DEL DÍA 25/09/19.</v>
          </cell>
        </row>
        <row r="1726">
          <cell r="A1726">
            <v>2019043613</v>
          </cell>
          <cell r="C1726" t="str">
            <v>B38574281</v>
          </cell>
          <cell r="D1726" t="str">
            <v>L.M. SEGURIDAD, SL</v>
          </cell>
          <cell r="F1726">
            <v>43795</v>
          </cell>
          <cell r="G1726">
            <v>316251004</v>
          </cell>
          <cell r="I1726">
            <v>14057.5</v>
          </cell>
          <cell r="J1726">
            <v>913.74</v>
          </cell>
          <cell r="L1726" t="str">
            <v>Servicio</v>
          </cell>
          <cell r="O1726" t="str">
            <v>INSTALACIÓN DE DETECCION DE INCENCIOS MERCADO MUNICIPAL</v>
          </cell>
        </row>
        <row r="1727">
          <cell r="A1727">
            <v>2019043798</v>
          </cell>
          <cell r="C1727" t="str">
            <v>A38285961</v>
          </cell>
          <cell r="D1727" t="str">
            <v>TEIDAGUA, S.A.</v>
          </cell>
          <cell r="F1727">
            <v>43759</v>
          </cell>
          <cell r="G1727">
            <v>45231300</v>
          </cell>
          <cell r="I1727">
            <v>5346.98</v>
          </cell>
          <cell r="J1727">
            <v>347.55</v>
          </cell>
          <cell r="L1727" t="str">
            <v>obras</v>
          </cell>
          <cell r="O1727" t="str">
            <v>OBRA MENOR CONSISTENTE EN ACONDICIONAMIENTO DE LA RED DE FECALES DEL MERCADO MUNICIPAL.</v>
          </cell>
        </row>
        <row r="1728">
          <cell r="A1728">
            <v>2019043801</v>
          </cell>
          <cell r="C1728" t="str">
            <v>E76664564</v>
          </cell>
          <cell r="D1728" t="str">
            <v>C.B.VISEGA</v>
          </cell>
          <cell r="F1728">
            <v>43795</v>
          </cell>
          <cell r="G1728">
            <v>14820000</v>
          </cell>
          <cell r="I1728">
            <v>1674.16</v>
          </cell>
          <cell r="J1728">
            <v>108.82</v>
          </cell>
          <cell r="L1728" t="str">
            <v>servicio</v>
          </cell>
          <cell r="O1728" t="str">
            <v>REPOSICIÓN DOS VIDRIOS ROTOS DEL MERCADO MUNICIPAL.</v>
          </cell>
        </row>
        <row r="1729">
          <cell r="A1729">
            <v>2019044294</v>
          </cell>
          <cell r="C1729" t="str">
            <v>B76601418</v>
          </cell>
          <cell r="D1729" t="str">
            <v>E5 TECHOLOGY, S.L</v>
          </cell>
          <cell r="F1729">
            <v>43782</v>
          </cell>
          <cell r="G1729">
            <v>713143005</v>
          </cell>
          <cell r="I1729">
            <v>4100</v>
          </cell>
          <cell r="J1729">
            <v>266.5</v>
          </cell>
          <cell r="L1729" t="str">
            <v>servicio</v>
          </cell>
          <cell r="O1729" t="str">
            <v>SERVICIO DE ACTUALIZACIÓN DEL INVENTARIO DE EMISIONES DEL PACTO DE LOS ALCALDES</v>
          </cell>
        </row>
        <row r="1730">
          <cell r="A1730">
            <v>2019045904</v>
          </cell>
          <cell r="C1730" t="str">
            <v>B76692847</v>
          </cell>
          <cell r="D1730" t="str">
            <v>GRUPO DE PROYECTOS Y DESARROLLOS GRAMA, S.L.</v>
          </cell>
          <cell r="F1730">
            <v>43766</v>
          </cell>
          <cell r="G1730">
            <v>79714000</v>
          </cell>
          <cell r="I1730">
            <v>2565</v>
          </cell>
          <cell r="J1730">
            <v>166.73</v>
          </cell>
          <cell r="L1730" t="str">
            <v>servicio</v>
          </cell>
          <cell r="O1730" t="str">
            <v>servicios auxiliares los días 31 de octubre, 1 y 2 de noviembre de 2019, para el Día de Finados en los cementerios de San Juan y San Luis</v>
          </cell>
        </row>
        <row r="1731">
          <cell r="A1731">
            <v>2019047086</v>
          </cell>
          <cell r="C1731" t="str">
            <v>B38667028</v>
          </cell>
          <cell r="D1731" t="str">
            <v>CROKIS MULTIMEDIA S.L.U</v>
          </cell>
          <cell r="F1731">
            <v>43797</v>
          </cell>
          <cell r="G1731">
            <v>72413000</v>
          </cell>
          <cell r="I1731">
            <v>1950</v>
          </cell>
          <cell r="J1731">
            <v>126.75</v>
          </cell>
          <cell r="L1731" t="str">
            <v>servicio</v>
          </cell>
          <cell r="O1731" t="str">
            <v>CREACIÓN E IMPLEMENTACIÓN DE UNA PÁGINA WEB, ASÍ COMO DEL SERVICIO DE HOSTING Y DOMINIO (URL) ASOCIADO</v>
          </cell>
        </row>
        <row r="1732">
          <cell r="A1732">
            <v>2019047829</v>
          </cell>
          <cell r="C1732" t="str">
            <v>B38363842</v>
          </cell>
          <cell r="D1732" t="str">
            <v>TRANSPORTES FUMERO MESA S.L.</v>
          </cell>
          <cell r="F1732">
            <v>43782</v>
          </cell>
          <cell r="G1732">
            <v>60112000</v>
          </cell>
          <cell r="I1732">
            <v>1260</v>
          </cell>
          <cell r="J1732">
            <v>81.900000000000006</v>
          </cell>
          <cell r="L1732" t="str">
            <v>servicio</v>
          </cell>
          <cell r="O1732" t="str">
            <v>TRANSPORTE EN GUAGUA PARA ACTIVIDADES RELACIONADAS CON LA CONCEJALÍA DE MEDIO AMBIENTE</v>
          </cell>
        </row>
        <row r="1733">
          <cell r="A1733">
            <v>2019048689</v>
          </cell>
          <cell r="C1733" t="str">
            <v>B38422937</v>
          </cell>
          <cell r="D1733" t="str">
            <v>SOCIEDAD COOPERATIVA LIMITADA COTELEC</v>
          </cell>
          <cell r="F1733">
            <v>43791</v>
          </cell>
          <cell r="G1733">
            <v>425100004</v>
          </cell>
          <cell r="I1733">
            <v>14864.65</v>
          </cell>
          <cell r="J1733">
            <v>966.2</v>
          </cell>
          <cell r="L1733" t="str">
            <v>suministro</v>
          </cell>
          <cell r="O1733" t="str">
            <v>SUMINISTRO DE UN EQUIPO COMPACTO VERTICAL AIRE-AIRE BOMBA DE CALOR REVERSIBLE 400/8/50HZ, CARRIER 50NF120 PARA EL MERCADO.</v>
          </cell>
        </row>
        <row r="1734">
          <cell r="A1734">
            <v>2019049356</v>
          </cell>
          <cell r="C1734" t="str">
            <v>B38381968</v>
          </cell>
          <cell r="D1734" t="str">
            <v>B.C. EXCLUSIVAS DE PUBLICIDAD S.L.</v>
          </cell>
          <cell r="F1734">
            <v>43794</v>
          </cell>
          <cell r="G1734">
            <v>793414000</v>
          </cell>
          <cell r="I1734">
            <v>9389.67</v>
          </cell>
          <cell r="J1734">
            <v>610.33000000000004</v>
          </cell>
          <cell r="L1734" t="str">
            <v>servicio</v>
          </cell>
          <cell r="O1734" t="str">
            <v>Publicidad para el mercado municipal</v>
          </cell>
        </row>
        <row r="1735">
          <cell r="A1735">
            <v>2019049403</v>
          </cell>
          <cell r="C1735" t="str">
            <v>B38457446</v>
          </cell>
          <cell r="D1735" t="str">
            <v>CERRAMIENTOS CYMA S.L.</v>
          </cell>
          <cell r="F1735">
            <v>43794</v>
          </cell>
          <cell r="G1735">
            <v>44230000</v>
          </cell>
          <cell r="I1735">
            <v>14534.26</v>
          </cell>
          <cell r="J1735">
            <v>944.73</v>
          </cell>
          <cell r="L1735" t="str">
            <v>obras</v>
          </cell>
          <cell r="O1735" t="str">
            <v>servicio de instalación de tarima para el mercado municipal</v>
          </cell>
        </row>
        <row r="1736">
          <cell r="A1736">
            <v>2019049428</v>
          </cell>
          <cell r="C1736" t="str">
            <v>B38071189</v>
          </cell>
          <cell r="D1736" t="str">
            <v>ESXCO, S.L.</v>
          </cell>
          <cell r="F1736">
            <v>43794</v>
          </cell>
          <cell r="G1736">
            <v>189000008</v>
          </cell>
          <cell r="I1736">
            <v>14060</v>
          </cell>
          <cell r="J1736">
            <v>913.9</v>
          </cell>
          <cell r="L1736" t="str">
            <v>suministro</v>
          </cell>
          <cell r="O1736" t="str">
            <v>SUMINISTRO BOLSAS RAFIA PARA EL MERCADO</v>
          </cell>
        </row>
        <row r="1737">
          <cell r="A1737">
            <v>2019049459</v>
          </cell>
          <cell r="C1737" t="str">
            <v>42175464L</v>
          </cell>
          <cell r="D1737" t="str">
            <v>HERNANDEZ MARTIN</v>
          </cell>
          <cell r="F1737">
            <v>43815</v>
          </cell>
          <cell r="G1737">
            <v>793422005</v>
          </cell>
          <cell r="I1737">
            <v>11500</v>
          </cell>
          <cell r="J1737">
            <v>747.5</v>
          </cell>
          <cell r="L1737" t="str">
            <v>servicio</v>
          </cell>
          <cell r="O1737" t="str">
            <v>DISEÑO Y PRODUCCIÓN DE LA CAMPAÑA LA LAGUNA, CIUDAD AMIGA DE LOS ANIMALES</v>
          </cell>
        </row>
        <row r="1738">
          <cell r="A1738">
            <v>2019049498</v>
          </cell>
          <cell r="C1738" t="str">
            <v>G38422895</v>
          </cell>
          <cell r="D1738" t="str">
            <v>CLUB MONTAÑEROS DE NIVARIA</v>
          </cell>
          <cell r="F1738">
            <v>43783</v>
          </cell>
          <cell r="G1738">
            <v>601000009</v>
          </cell>
          <cell r="I1738">
            <v>393.67</v>
          </cell>
          <cell r="J1738">
            <v>0</v>
          </cell>
          <cell r="L1738" t="str">
            <v>servicio</v>
          </cell>
          <cell r="O1738" t="str">
            <v>TRANSPORTE PARA LA FORMACIÓN CELEBRADA EL DÍA 5 DE AGOSTO DE 2019 EN SALUD MEDIOAMBIENTAL COMO ACTO DE CIERRE DELAS V JORNADAS DE DIVULGACIÓN HISTÓRICA DE TEJINA RECUPERANDO EL CAMINO DE TEJINA A TAGANANA POR EL DÍA DE LAS NIEVES</v>
          </cell>
        </row>
        <row r="1739">
          <cell r="A1739">
            <v>2019052532</v>
          </cell>
          <cell r="C1739" t="str">
            <v>78710943K</v>
          </cell>
          <cell r="D1739" t="str">
            <v>RODRIGUEZ OLSEN</v>
          </cell>
          <cell r="F1739">
            <v>43797</v>
          </cell>
          <cell r="G1739">
            <v>793422005</v>
          </cell>
          <cell r="I1739">
            <v>5644.72</v>
          </cell>
          <cell r="J1739">
            <v>366.9</v>
          </cell>
          <cell r="L1739" t="str">
            <v>servicio</v>
          </cell>
          <cell r="O1739" t="str">
            <v>CREACIÓN, ORGANIZACIÓN Y REALIZACIÓN DEL EVENTO DENOMINADO 'FERIA DE ADOPCIÓN DE LA LAGUNA', EL DÍA 14 DE DICIEMBRE DE 2019</v>
          </cell>
        </row>
        <row r="1740">
          <cell r="A1740">
            <v>2019053274</v>
          </cell>
          <cell r="C1740" t="str">
            <v>B38266847</v>
          </cell>
          <cell r="D1740" t="str">
            <v>FERRETERÍA CHAVEZ, S.L.</v>
          </cell>
          <cell r="F1740">
            <v>43789</v>
          </cell>
          <cell r="G1740">
            <v>44316000</v>
          </cell>
          <cell r="I1740">
            <v>1498.31</v>
          </cell>
          <cell r="J1740">
            <v>0</v>
          </cell>
          <cell r="L1740" t="str">
            <v>suministro</v>
          </cell>
          <cell r="O1740" t="str">
            <v>material de ferretería para el Proyecto Cauces La Laguna 2019</v>
          </cell>
        </row>
        <row r="1741">
          <cell r="A1741">
            <v>2019053836</v>
          </cell>
          <cell r="C1741" t="str">
            <v>W0072130H</v>
          </cell>
          <cell r="D1741" t="str">
            <v>ZURICH INSURANCE PLC SUCURSAL EN ESPAÑA</v>
          </cell>
          <cell r="F1741">
            <v>43810</v>
          </cell>
          <cell r="G1741">
            <v>66000000</v>
          </cell>
          <cell r="I1741">
            <v>5733.24</v>
          </cell>
          <cell r="J1741">
            <v>0</v>
          </cell>
          <cell r="L1741" t="str">
            <v>servicio</v>
          </cell>
          <cell r="O1741" t="str">
            <v>POLIZA DE SEGURO MULTIRIESGO PARA EL MERCADO, PERÍODO VIGENCIA 3 dic 2019 al 2 dic 2020</v>
          </cell>
        </row>
        <row r="1742">
          <cell r="A1742">
            <v>2019057820</v>
          </cell>
          <cell r="C1742" t="str">
            <v>B76722990</v>
          </cell>
          <cell r="D1742" t="str">
            <v>JOSE HECTOR INSTALACIONES SL</v>
          </cell>
          <cell r="F1742">
            <v>43869</v>
          </cell>
          <cell r="G1742">
            <v>32235000</v>
          </cell>
          <cell r="I1742">
            <v>523.71</v>
          </cell>
          <cell r="J1742">
            <v>36.659999999999997</v>
          </cell>
          <cell r="L1742" t="str">
            <v>suministro</v>
          </cell>
          <cell r="O1742" t="str">
            <v>SUMINISTRO VIDEOGRABADOR 5N 265 CH HD Y REPARACIÓN SUTITUCIÓN UNA CÁMARA VIGTILANCIA PARA EL MERCADO MUNICIPAL.</v>
          </cell>
        </row>
        <row r="1743">
          <cell r="A1743">
            <v>2019034497</v>
          </cell>
          <cell r="C1743" t="str">
            <v>B76725753</v>
          </cell>
          <cell r="D1743" t="str">
            <v>TENEPLAGAS, S.L.</v>
          </cell>
          <cell r="F1743">
            <v>43717</v>
          </cell>
          <cell r="G1743">
            <v>90922000</v>
          </cell>
          <cell r="I1743">
            <v>6840</v>
          </cell>
          <cell r="J1743">
            <v>444.6</v>
          </cell>
          <cell r="L1743" t="str">
            <v>servicio</v>
          </cell>
          <cell r="O1743" t="str">
            <v>COLOCACIÓN DE HASTA 18 JAULAS DE CAPTURA DE PALOMAS, MANTENIMIENTO Y REPOSICIÓN DE CEBOS DURANTE 6 MESES</v>
          </cell>
        </row>
        <row r="1744">
          <cell r="A1744">
            <v>2019043713</v>
          </cell>
          <cell r="C1744" t="str">
            <v>B64076482</v>
          </cell>
          <cell r="D1744" t="str">
            <v>UNIVERSAL PREVENCION SALUD,SDAD.PREV.,SL</v>
          </cell>
          <cell r="F1744">
            <v>43797</v>
          </cell>
          <cell r="G1744" t="str">
            <v>85140000-2</v>
          </cell>
          <cell r="I1744">
            <v>4353.6499999999996</v>
          </cell>
          <cell r="J1744">
            <v>282.99</v>
          </cell>
          <cell r="L1744" t="str">
            <v>servicio</v>
          </cell>
          <cell r="O1744" t="str">
            <v>EXÁMENES DE SALUD PFEA PER 2019 (PROGRAMA DE FOMENTO DE EMPLEO CANARIO)</v>
          </cell>
        </row>
        <row r="1745">
          <cell r="A1745">
            <v>2019035440</v>
          </cell>
          <cell r="C1745" t="str">
            <v>B38034336</v>
          </cell>
          <cell r="D1745" t="str">
            <v>GUAGUAS DEL NORTE SL</v>
          </cell>
          <cell r="F1745">
            <v>43679</v>
          </cell>
          <cell r="G1745">
            <v>60100000</v>
          </cell>
          <cell r="I1745">
            <v>810</v>
          </cell>
          <cell r="J1745">
            <v>24.3</v>
          </cell>
          <cell r="L1745" t="str">
            <v>servicio</v>
          </cell>
          <cell r="O1745" t="str">
            <v>TRANSPORTE PARA LA ACTIVIDAD DE CONVIVENCIA DEL PROGRAMA DE ANIMACIÓN SOCIOCULTURAL PARA LAS USUARIAS DEL HOGAR VIRGEN PODEROSA</v>
          </cell>
        </row>
        <row r="1746">
          <cell r="A1746">
            <v>2019042465</v>
          </cell>
          <cell r="C1746" t="str">
            <v>43370313H</v>
          </cell>
          <cell r="D1746" t="str">
            <v>CONEJO AFONSO</v>
          </cell>
          <cell r="F1746">
            <v>43795</v>
          </cell>
          <cell r="G1746">
            <v>92331210</v>
          </cell>
          <cell r="I1746">
            <v>180</v>
          </cell>
          <cell r="J1746">
            <v>0</v>
          </cell>
          <cell r="L1746" t="str">
            <v>servicio</v>
          </cell>
          <cell r="O1746" t="str">
            <v>SESIÓN DE NARRACIÓN ORAL PARA ESCOLARES DEL MUNICIPIO DE LA LAGUNA, A REALIZAR EL DÍA 21 DE SEPTIEMBRE DE 2019 CON MOTIVO DE LA 'SEMANA EUROPEA DE LA MOVILIDAD SOSTENIBLE'</v>
          </cell>
        </row>
        <row r="1747">
          <cell r="A1747">
            <v>2019043352</v>
          </cell>
          <cell r="C1747" t="str">
            <v>B38722898</v>
          </cell>
          <cell r="D1747" t="str">
            <v>JUAN JOSE FUENTES TABARES S.L.</v>
          </cell>
          <cell r="F1747">
            <v>43798</v>
          </cell>
          <cell r="G1747">
            <v>79822500</v>
          </cell>
          <cell r="I1747">
            <v>1322.9</v>
          </cell>
          <cell r="J1747">
            <v>85.99</v>
          </cell>
          <cell r="L1747" t="str">
            <v>servicio</v>
          </cell>
          <cell r="O1747" t="str">
            <v>Servicio de impresión de Trípticos y Paneles expositivos, motivo de las actividades 'Matemáticas Mágicas'y 'Exposición deMatemáticas itinerante'</v>
          </cell>
        </row>
        <row r="1748">
          <cell r="A1748">
            <v>2019044538</v>
          </cell>
          <cell r="C1748" t="str">
            <v>B38890927</v>
          </cell>
          <cell r="D1748" t="str">
            <v>BUENA ONDA PUERTO DE LA CRUZ RADIO PRODUCCIONES S.L.</v>
          </cell>
          <cell r="F1748">
            <v>43788</v>
          </cell>
          <cell r="G1748">
            <v>85322000</v>
          </cell>
          <cell r="I1748">
            <v>7950</v>
          </cell>
          <cell r="J1748">
            <v>516.75</v>
          </cell>
          <cell r="L1748" t="str">
            <v>servicio</v>
          </cell>
          <cell r="O1748" t="str">
            <v>DINAMIZACION PARA LOS SERVICIOS DE ACOMPAÑAMIENTO, EJERCICIOS DEPORTIVOS, ACUÁTICOS Y MANUALIDADES, CON MOTIVO DE LA CAMPAÑA DE 'MUJERES A LA PLAYA', PERIODO OCTUBRE - DICIEMBRE DE 2019</v>
          </cell>
        </row>
        <row r="1749">
          <cell r="A1749">
            <v>2019046384</v>
          </cell>
          <cell r="C1749" t="str">
            <v>78724861R</v>
          </cell>
          <cell r="D1749" t="str">
            <v>ROLDAN DIAZ</v>
          </cell>
          <cell r="F1749">
            <v>43817</v>
          </cell>
          <cell r="G1749">
            <v>79800000</v>
          </cell>
          <cell r="I1749">
            <v>720</v>
          </cell>
          <cell r="J1749">
            <v>46.8</v>
          </cell>
          <cell r="L1749" t="str">
            <v>suministro</v>
          </cell>
          <cell r="O1749" t="str">
            <v>DISEÑO E IMPRESIÓN DEL CARTEL, PROGRAMA Y MATERIAL NECESARIO CON MOTIVO DEL 25 DE NOVIEMBRE DÍA INTERNACIONAL CONTRA LA VIOLENCIA DE GÉNERO DE 2019</v>
          </cell>
        </row>
        <row r="1750">
          <cell r="A1750">
            <v>2019048665</v>
          </cell>
          <cell r="C1750" t="str">
            <v>B76503408</v>
          </cell>
          <cell r="D1750" t="str">
            <v>DIAZOMA S.L.</v>
          </cell>
          <cell r="F1750">
            <v>43817</v>
          </cell>
          <cell r="G1750">
            <v>79952000</v>
          </cell>
          <cell r="I1750">
            <v>434</v>
          </cell>
          <cell r="J1750">
            <v>28.21</v>
          </cell>
          <cell r="L1750" t="str">
            <v>servicio</v>
          </cell>
          <cell r="O1750" t="str">
            <v>ACOMODADORES PARA LA ENTREGA DE PREMIOS 'ROSARIO MIRANDA 2019' A CELEBRAR EN EL TEATRO LEAL</v>
          </cell>
        </row>
        <row r="1751">
          <cell r="A1751">
            <v>2019048668</v>
          </cell>
          <cell r="C1751" t="str">
            <v>B76790898</v>
          </cell>
          <cell r="D1751" t="str">
            <v>SOUND PROMEDIA CANARIAS S.L</v>
          </cell>
          <cell r="F1751">
            <v>43801</v>
          </cell>
          <cell r="G1751">
            <v>32342410</v>
          </cell>
          <cell r="I1751">
            <v>888.86</v>
          </cell>
          <cell r="J1751">
            <v>57.58</v>
          </cell>
          <cell r="L1751" t="str">
            <v>servicio</v>
          </cell>
          <cell r="O1751" t="str">
            <v>SONIDO PARA LA ENTREGA DE PREMIOS 'ROSARIO MIRANDA 2019' A CELEBRAR EN EL TEATRO LEAL</v>
          </cell>
        </row>
        <row r="1752">
          <cell r="A1752">
            <v>2019048672</v>
          </cell>
          <cell r="C1752" t="str">
            <v>B38017810</v>
          </cell>
          <cell r="D1752" t="str">
            <v>LA ESPONJA DEL TEIDE SL</v>
          </cell>
          <cell r="F1752">
            <v>43801</v>
          </cell>
          <cell r="G1752">
            <v>90910000</v>
          </cell>
          <cell r="I1752">
            <v>32.24</v>
          </cell>
          <cell r="J1752">
            <v>2.1</v>
          </cell>
          <cell r="L1752" t="str">
            <v>servicio</v>
          </cell>
          <cell r="O1752" t="str">
            <v>LIMPIEZA PARA LA ENTREGA DE PREMIOS 'ROSARIO MIRANDA 2019' A CELEBRAR EN EL TEATRO LEAL</v>
          </cell>
        </row>
        <row r="1753">
          <cell r="A1753">
            <v>2019048673</v>
          </cell>
          <cell r="C1753" t="str">
            <v>B76586544</v>
          </cell>
          <cell r="D1753" t="str">
            <v>SERVIMAXIMO 2009 S.L.</v>
          </cell>
          <cell r="F1753">
            <v>43790</v>
          </cell>
          <cell r="G1753">
            <v>35113000</v>
          </cell>
          <cell r="I1753">
            <v>130</v>
          </cell>
          <cell r="J1753">
            <v>8.4499999999999993</v>
          </cell>
          <cell r="L1753" t="str">
            <v>servicio</v>
          </cell>
          <cell r="O1753" t="str">
            <v>SEGURIDAD PARA LA ENTREGA DE PREMIOS 'ROSARIO MIRANDA 2019' A CELEBRAR EN EL TEATRO LEAL</v>
          </cell>
        </row>
        <row r="1754">
          <cell r="A1754">
            <v>2019048955</v>
          </cell>
          <cell r="C1754" t="str">
            <v>B76807395</v>
          </cell>
          <cell r="D1754" t="str">
            <v>MASQUECARPAS S.L.</v>
          </cell>
          <cell r="F1754">
            <v>43804</v>
          </cell>
          <cell r="G1754">
            <v>51313000</v>
          </cell>
          <cell r="I1754">
            <v>14903.9</v>
          </cell>
          <cell r="J1754">
            <v>968.76</v>
          </cell>
          <cell r="L1754" t="str">
            <v>servicio</v>
          </cell>
          <cell r="O1754" t="str">
            <v>SERVICIO ALQUILER SONIDO PARA ACTIVIDADES DE LA DELEGACION DE EDUCACIÓN</v>
          </cell>
        </row>
        <row r="1755">
          <cell r="A1755">
            <v>2019049296</v>
          </cell>
          <cell r="C1755" t="str">
            <v>B38460713</v>
          </cell>
          <cell r="D1755" t="str">
            <v>AREA RURAL TEGUESTE SL</v>
          </cell>
          <cell r="F1755">
            <v>43804</v>
          </cell>
          <cell r="G1755">
            <v>92331210</v>
          </cell>
          <cell r="I1755">
            <v>2650</v>
          </cell>
          <cell r="J1755">
            <v>172.25</v>
          </cell>
          <cell r="L1755" t="str">
            <v>servicio</v>
          </cell>
          <cell r="O1755" t="str">
            <v>DESARROLLO METODOLOGIA STARS EN EL MUCNICIPIO DE SAN CRISTÓBAL DE LA LAGUNA</v>
          </cell>
        </row>
        <row r="1756">
          <cell r="A1756">
            <v>2019049334</v>
          </cell>
          <cell r="C1756" t="str">
            <v>G38374468</v>
          </cell>
          <cell r="D1756" t="str">
            <v>FEDERACION DE ASOCIACIONES DE MUJERES ARENA Y LAURISILVA</v>
          </cell>
          <cell r="F1756">
            <v>43801</v>
          </cell>
          <cell r="G1756">
            <v>39294100</v>
          </cell>
          <cell r="I1756">
            <v>1500</v>
          </cell>
          <cell r="J1756">
            <v>0</v>
          </cell>
          <cell r="L1756" t="str">
            <v>servicio</v>
          </cell>
          <cell r="O1756" t="str">
            <v>PUNTO VIOLETA NOCHE EN BLANCO 2019</v>
          </cell>
        </row>
        <row r="1757">
          <cell r="A1757">
            <v>2019052041</v>
          </cell>
          <cell r="C1757" t="str">
            <v>B76549807</v>
          </cell>
          <cell r="D1757" t="str">
            <v>PRODUCCION TECNICA CANARIASL</v>
          </cell>
          <cell r="F1757">
            <v>43804</v>
          </cell>
          <cell r="G1757">
            <v>45237000</v>
          </cell>
          <cell r="I1757">
            <v>2201.5</v>
          </cell>
          <cell r="J1757">
            <v>143.1</v>
          </cell>
          <cell r="L1757" t="str">
            <v>servicio</v>
          </cell>
          <cell r="O1757" t="str">
            <v>ESCENARIO DE TARIMAS Y CARPA PARA SAN BENITO EN RELACIÓN CON EL EVENTO LA NOCHE EN BLANCO</v>
          </cell>
        </row>
        <row r="1758">
          <cell r="A1758">
            <v>2019055743</v>
          </cell>
          <cell r="C1758" t="str">
            <v>78718436Q</v>
          </cell>
          <cell r="D1758" t="str">
            <v>GONZALEZ REINFELD</v>
          </cell>
          <cell r="F1758">
            <v>43816</v>
          </cell>
          <cell r="G1758">
            <v>22112000</v>
          </cell>
          <cell r="I1758">
            <v>4000</v>
          </cell>
          <cell r="J1758">
            <v>260</v>
          </cell>
          <cell r="L1758" t="str">
            <v>servicio</v>
          </cell>
          <cell r="O1758" t="str">
            <v>elaboración de textos para el libro 'Un tesoro por descubrir' con la finalidad editar un libro sobre nuestro patrimonio y dotar a los centro educativos del municipio</v>
          </cell>
        </row>
        <row r="1759">
          <cell r="A1759">
            <v>2019055744</v>
          </cell>
          <cell r="C1759" t="str">
            <v>54058430N</v>
          </cell>
          <cell r="D1759" t="str">
            <v>MELIAN MAHUGO</v>
          </cell>
          <cell r="F1759">
            <v>43816</v>
          </cell>
          <cell r="G1759">
            <v>22312000</v>
          </cell>
          <cell r="I1759">
            <v>9065</v>
          </cell>
          <cell r="J1759">
            <v>0</v>
          </cell>
          <cell r="L1759" t="str">
            <v>servicio</v>
          </cell>
          <cell r="O1759" t="str">
            <v>ilustraciones para el libro 'Un tesoso por descubrir', con la finalidad editar sobre nuestro patrimonio y dotar a los centro educativos del municipio</v>
          </cell>
        </row>
        <row r="1760">
          <cell r="A1760">
            <v>2019056685</v>
          </cell>
          <cell r="C1760" t="str">
            <v>B38220802</v>
          </cell>
          <cell r="D1760" t="str">
            <v>TEGALPA,S.L</v>
          </cell>
          <cell r="F1760">
            <v>43816</v>
          </cell>
          <cell r="G1760">
            <v>15842310</v>
          </cell>
          <cell r="I1760">
            <v>4280</v>
          </cell>
          <cell r="J1760">
            <v>128.4</v>
          </cell>
          <cell r="L1760" t="str">
            <v>suministro</v>
          </cell>
          <cell r="O1760" t="str">
            <v>caramelos con publicidad del Ayuntamiento para difundir por los colegios públicos del municipio</v>
          </cell>
        </row>
        <row r="1761">
          <cell r="A1761">
            <v>2019056693</v>
          </cell>
          <cell r="C1761" t="str">
            <v>B38302345</v>
          </cell>
          <cell r="D1761" t="str">
            <v>LA ESPERANZA IMPRESORES S.L.</v>
          </cell>
          <cell r="F1761">
            <v>43816</v>
          </cell>
          <cell r="G1761">
            <v>22462000</v>
          </cell>
          <cell r="I1761">
            <v>11258</v>
          </cell>
          <cell r="J1761">
            <v>731.77</v>
          </cell>
          <cell r="L1761" t="str">
            <v>suministro</v>
          </cell>
          <cell r="O1761" t="str">
            <v>material de publicidad de la Concejalía de Educación</v>
          </cell>
        </row>
      </sheetData>
      <sheetData sheetId="1"/>
      <sheetData sheetId="2"/>
      <sheetData sheetId="3"/>
      <sheetData sheetId="4"/>
      <sheetData sheetId="5">
        <row r="4">
          <cell r="L4" t="str">
            <v>Obras</v>
          </cell>
          <cell r="M4" t="str">
            <v>Obra</v>
          </cell>
        </row>
        <row r="5">
          <cell r="L5" t="str">
            <v>Servicio</v>
          </cell>
          <cell r="M5" t="str">
            <v>Servicio</v>
          </cell>
        </row>
        <row r="6">
          <cell r="L6" t="str">
            <v>Suministro</v>
          </cell>
          <cell r="M6" t="str">
            <v>Suministro</v>
          </cell>
        </row>
        <row r="7">
          <cell r="L7" t="str">
            <v>Otros</v>
          </cell>
          <cell r="M7" t="str">
            <v>Otros</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3"/>
  <sheetViews>
    <sheetView tabSelected="1" workbookViewId="0">
      <selection activeCell="H9" sqref="H9"/>
    </sheetView>
  </sheetViews>
  <sheetFormatPr baseColWidth="10" defaultRowHeight="15" x14ac:dyDescent="0.25"/>
  <cols>
    <col min="1" max="1" width="11" bestFit="1" customWidth="1"/>
    <col min="2" max="2" width="12.85546875" bestFit="1" customWidth="1"/>
    <col min="3" max="3" width="56.7109375" customWidth="1"/>
    <col min="4" max="4" width="16.85546875" style="1" bestFit="1" customWidth="1"/>
    <col min="5" max="5" width="11" style="1" bestFit="1" customWidth="1"/>
    <col min="6" max="6" width="15.140625" style="1" customWidth="1"/>
    <col min="7" max="7" width="10.5703125" bestFit="1" customWidth="1"/>
    <col min="8" max="8" width="14.5703125" style="2" customWidth="1"/>
    <col min="9" max="9" width="11.7109375" bestFit="1" customWidth="1"/>
    <col min="10" max="10" width="255.7109375" bestFit="1" customWidth="1"/>
  </cols>
  <sheetData>
    <row r="1" spans="1:10" s="4" customFormat="1" ht="30" x14ac:dyDescent="0.25">
      <c r="A1" s="4" t="s">
        <v>0</v>
      </c>
      <c r="B1" s="4" t="s">
        <v>1</v>
      </c>
      <c r="C1" s="4" t="s">
        <v>2</v>
      </c>
      <c r="D1" s="5" t="s">
        <v>3</v>
      </c>
      <c r="E1" s="5" t="s">
        <v>4</v>
      </c>
      <c r="F1" s="8" t="s">
        <v>13</v>
      </c>
      <c r="G1" s="4" t="s">
        <v>5</v>
      </c>
      <c r="H1" s="9" t="s">
        <v>14</v>
      </c>
      <c r="I1" s="4" t="s">
        <v>6</v>
      </c>
      <c r="J1" s="4" t="s">
        <v>7</v>
      </c>
    </row>
    <row r="2" spans="1:10" x14ac:dyDescent="0.25">
      <c r="A2">
        <f>[1]Datos!A32</f>
        <v>2018048283</v>
      </c>
      <c r="B2" t="str">
        <f>[1]Datos!C32</f>
        <v>25421840D</v>
      </c>
      <c r="C2" t="str">
        <f>[1]Datos!D32</f>
        <v>VICTOR ALMONACID LAMELAS</v>
      </c>
      <c r="D2" s="1">
        <f>[1]Datos!I32</f>
        <v>3086.42</v>
      </c>
      <c r="E2" s="1">
        <f>[1]Datos!J32</f>
        <v>0</v>
      </c>
      <c r="F2" s="1">
        <f t="shared" ref="F2:F65" si="0">D2+E2</f>
        <v>3086.42</v>
      </c>
      <c r="G2" t="str">
        <f>VLOOKUP([1]Datos!L32,[1]Instrucciones!$L$4:$M$7,2,FALSE)</f>
        <v>Servicio</v>
      </c>
      <c r="H2" s="2">
        <f>[1]Datos!F32</f>
        <v>43469</v>
      </c>
      <c r="I2" s="3" t="str">
        <f>[1]Datos!G32</f>
        <v>80533200-1</v>
      </c>
      <c r="J2" t="str">
        <f>[1]Datos!O32</f>
        <v>Charla de formación en relación con la hoja de ruta del cambio hacia una gestión inteligente (administración Digital, Open Goverment, Smart City¿), dirigida al personal del Ayuntamiento y entes dependientes.</v>
      </c>
    </row>
    <row r="3" spans="1:10" x14ac:dyDescent="0.25">
      <c r="A3">
        <f>[1]Datos!A721</f>
        <v>2018048779</v>
      </c>
      <c r="B3" t="str">
        <f>[1]Datos!C721</f>
        <v>A80907397</v>
      </c>
      <c r="C3" t="str">
        <f>[1]Datos!D721</f>
        <v>VODAFONE ESPAÑA, S.A.U.</v>
      </c>
      <c r="D3" s="1">
        <f>[1]Datos!I721</f>
        <v>4215</v>
      </c>
      <c r="E3" s="1">
        <f>[1]Datos!J721</f>
        <v>297.14999999999998</v>
      </c>
      <c r="F3" s="1">
        <f t="shared" si="0"/>
        <v>4512.1499999999996</v>
      </c>
      <c r="G3" t="str">
        <f>VLOOKUP([1]Datos!L721,[1]Instrucciones!$L$4:$M$7,2,FALSE)</f>
        <v>Suministro</v>
      </c>
      <c r="H3" s="2">
        <f>[1]Datos!F721</f>
        <v>43479</v>
      </c>
      <c r="I3" s="3">
        <f>[1]Datos!G721</f>
        <v>48223000</v>
      </c>
      <c r="J3" t="str">
        <f>[1]Datos!O721</f>
        <v>LICENCIAS CORREO EN LA NUBE PERIODO ENERO-MARZO 2019, HASTA ADJUDICACIÓN DE CONTRATO EN TRÁMITE.</v>
      </c>
    </row>
    <row r="4" spans="1:10" x14ac:dyDescent="0.25">
      <c r="A4">
        <f>[1]Datos!A197</f>
        <v>2019000003</v>
      </c>
      <c r="B4" t="str">
        <f>[1]Datos!C197</f>
        <v>B38784179</v>
      </c>
      <c r="C4" t="str">
        <f>[1]Datos!D197</f>
        <v>SONOPLUSS CANARIAS S.L.</v>
      </c>
      <c r="D4" s="1">
        <f>[1]Datos!I197</f>
        <v>6275.37</v>
      </c>
      <c r="E4" s="1">
        <f>[1]Datos!J197</f>
        <v>439.28</v>
      </c>
      <c r="F4" s="1">
        <f t="shared" si="0"/>
        <v>6714.65</v>
      </c>
      <c r="G4" t="str">
        <f>VLOOKUP([1]Datos!L197,[1]Instrucciones!$L$4:$M$7,2,FALSE)</f>
        <v>Servicio</v>
      </c>
      <c r="H4" s="2">
        <f>[1]Datos!F197</f>
        <v>43480</v>
      </c>
      <c r="I4" s="3">
        <f>[1]Datos!G197</f>
        <v>71318100</v>
      </c>
      <c r="J4" t="str">
        <f>[1]Datos!O197</f>
        <v>SERVICIO DE ILUMINACIÓN PARA EL AUTO DE LOS REYES MAGOS DE TEJINA, A CELEBRAR EN LA PLAZA DE TEJINA EL DÍA 5 DE ENERO DE 2019.</v>
      </c>
    </row>
    <row r="5" spans="1:10" x14ac:dyDescent="0.25">
      <c r="A5">
        <f>[1]Datos!A198</f>
        <v>2019000004</v>
      </c>
      <c r="B5" t="str">
        <f>[1]Datos!C198</f>
        <v>B38502118</v>
      </c>
      <c r="C5" t="str">
        <f>[1]Datos!D198</f>
        <v>RECURSOS PRODUCCIONES S.L.</v>
      </c>
      <c r="D5" s="1">
        <f>[1]Datos!I198</f>
        <v>2350</v>
      </c>
      <c r="E5" s="1">
        <f>[1]Datos!J198</f>
        <v>164.5</v>
      </c>
      <c r="F5" s="1">
        <f t="shared" si="0"/>
        <v>2514.5</v>
      </c>
      <c r="G5" t="str">
        <f>VLOOKUP([1]Datos!L198,[1]Instrucciones!$L$4:$M$7,2,FALSE)</f>
        <v>Servicio</v>
      </c>
      <c r="H5" s="2">
        <f>[1]Datos!F198</f>
        <v>43487</v>
      </c>
      <c r="I5" s="3">
        <f>[1]Datos!G198</f>
        <v>92100000</v>
      </c>
      <c r="J5" t="str">
        <f>[1]Datos!O198</f>
        <v>SERVICIO DE GRABACIÓN DEL VIDEO DE LA REPRESENTACIÓN DEL AUTO DE LOS REYES MAGOS DE TEJINA, QUE TENDRÁ LUGAR EN LA PLAZA DE TEJINA EL DÍA 5 DE ENERO DE 2019.</v>
      </c>
    </row>
    <row r="6" spans="1:10" x14ac:dyDescent="0.25">
      <c r="A6">
        <f>[1]Datos!A199</f>
        <v>2019000005</v>
      </c>
      <c r="B6" t="str">
        <f>[1]Datos!C199</f>
        <v>A28986800</v>
      </c>
      <c r="C6" t="str">
        <f>[1]Datos!D199</f>
        <v>SERVICIOS SECURITAS S.A.</v>
      </c>
      <c r="D6" s="1">
        <f>[1]Datos!I199</f>
        <v>7100.14</v>
      </c>
      <c r="E6" s="1">
        <f>[1]Datos!J199</f>
        <v>497</v>
      </c>
      <c r="F6" s="1">
        <f t="shared" si="0"/>
        <v>7597.14</v>
      </c>
      <c r="G6" t="str">
        <f>VLOOKUP([1]Datos!L199,[1]Instrucciones!$L$4:$M$7,2,FALSE)</f>
        <v>Servicio</v>
      </c>
      <c r="H6" s="2">
        <f>[1]Datos!F199</f>
        <v>43480</v>
      </c>
      <c r="I6" s="3">
        <f>[1]Datos!G199</f>
        <v>79713000</v>
      </c>
      <c r="J6" t="str">
        <f>[1]Datos!O199</f>
        <v>SERVICIO DE SEGURIDAD PARA EL EX CONVENTO DE SANTO DOMINGO DESDE EL MES DE ENERO HASTA EL MES DE JUNIO DE 2019.</v>
      </c>
    </row>
    <row r="7" spans="1:10" x14ac:dyDescent="0.25">
      <c r="A7">
        <f>[1]Datos!A39</f>
        <v>2019000024</v>
      </c>
      <c r="B7" t="str">
        <f>[1]Datos!C39</f>
        <v>B60359726</v>
      </c>
      <c r="C7" t="str">
        <f>[1]Datos!D39</f>
        <v>ARAMARK SERVICIOS DE CATERING, S.L.</v>
      </c>
      <c r="D7" s="1">
        <f>[1]Datos!I39</f>
        <v>12938</v>
      </c>
      <c r="E7" s="1">
        <f>[1]Datos!J39</f>
        <v>905.52</v>
      </c>
      <c r="F7" s="1">
        <f t="shared" si="0"/>
        <v>13843.52</v>
      </c>
      <c r="G7" t="str">
        <f>VLOOKUP([1]Datos!L39,[1]Instrucciones!$L$4:$M$7,2,FALSE)</f>
        <v>Suministro</v>
      </c>
      <c r="H7" s="2">
        <f>[1]Datos!F39</f>
        <v>43518</v>
      </c>
      <c r="I7" s="3">
        <f>[1]Datos!G39</f>
        <v>39310000</v>
      </c>
      <c r="J7" t="str">
        <f>[1]Datos!O39</f>
        <v>servicio de catering con destino a los menores del Escuela Infantil Padre Anchieta, periodo 2019</v>
      </c>
    </row>
    <row r="8" spans="1:10" x14ac:dyDescent="0.25">
      <c r="A8">
        <f>[1]Datos!A355</f>
        <v>2019000084</v>
      </c>
      <c r="B8" t="str">
        <f>[1]Datos!C355</f>
        <v>B76642875</v>
      </c>
      <c r="C8" t="str">
        <f>[1]Datos!D355</f>
        <v>HYBRID APLICACIONES INFORMÁTICAS, S.L.</v>
      </c>
      <c r="D8" s="1">
        <f>[1]Datos!I355</f>
        <v>5503.9</v>
      </c>
      <c r="E8" s="1">
        <f>[1]Datos!J355</f>
        <v>357.75</v>
      </c>
      <c r="F8" s="1">
        <f t="shared" si="0"/>
        <v>5861.65</v>
      </c>
      <c r="G8" t="str">
        <f>VLOOKUP([1]Datos!L355,[1]Instrucciones!$L$4:$M$7,2,FALSE)</f>
        <v>Servicio</v>
      </c>
      <c r="H8" s="2">
        <f>[1]Datos!F355</f>
        <v>43559</v>
      </c>
      <c r="I8" s="3">
        <f>[1]Datos!G355</f>
        <v>71356200</v>
      </c>
      <c r="J8" t="str">
        <f>[1]Datos!O355</f>
        <v>GESTIÓN Y CONTROL DE PERSONAS Y ALMACENAMIENTO DE DATOS A TRAVÉS DE WEB Y APP DEL PROGRAMA DE MUJERES A LA PLAYA 2019.</v>
      </c>
    </row>
    <row r="9" spans="1:10" x14ac:dyDescent="0.25">
      <c r="A9">
        <f>[1]Datos!A356</f>
        <v>2019000085</v>
      </c>
      <c r="B9" t="str">
        <f>[1]Datos!C356</f>
        <v>B38571261</v>
      </c>
      <c r="C9" t="str">
        <f>[1]Datos!D356</f>
        <v>BAILANDO PRODUCCIONES ARTISTICAS, S.L.</v>
      </c>
      <c r="D9" s="1">
        <f>[1]Datos!I356</f>
        <v>13500</v>
      </c>
      <c r="E9" s="1">
        <f>[1]Datos!J356</f>
        <v>877.5</v>
      </c>
      <c r="F9" s="1">
        <f t="shared" si="0"/>
        <v>14377.5</v>
      </c>
      <c r="G9" t="str">
        <f>VLOOKUP([1]Datos!L356,[1]Instrucciones!$L$4:$M$7,2,FALSE)</f>
        <v>Servicio</v>
      </c>
      <c r="H9" s="2">
        <f>[1]Datos!F356</f>
        <v>43501</v>
      </c>
      <c r="I9" s="3">
        <f>[1]Datos!G356</f>
        <v>92331200</v>
      </c>
      <c r="J9" t="str">
        <f>[1]Datos!O356</f>
        <v>MONITORES PARA LOS SERVICIOS DE ACOMPAÑAMIENTO , EJERCICIOS DEPORTIVOS Y ACUÁTICOS Y MANUALIDADES ,CON MOTIVO DE LA CAMPAÑA DE 'MUJERES A LA PLAYA', PERIODO DE FEBRERO A MAYO DE 2019</v>
      </c>
    </row>
    <row r="10" spans="1:10" x14ac:dyDescent="0.25">
      <c r="A10">
        <f>[1]Datos!A369</f>
        <v>2019000142</v>
      </c>
      <c r="B10" t="str">
        <f>[1]Datos!C369</f>
        <v>B38571261</v>
      </c>
      <c r="C10" t="str">
        <f>[1]Datos!D369</f>
        <v>BAILANDO PRODUCCIONES ARTISTICAS, S.L.</v>
      </c>
      <c r="D10" s="1">
        <f>[1]Datos!I369</f>
        <v>2400</v>
      </c>
      <c r="E10" s="1">
        <f>[1]Datos!J369</f>
        <v>156</v>
      </c>
      <c r="F10" s="1">
        <f t="shared" si="0"/>
        <v>2556</v>
      </c>
      <c r="G10" t="str">
        <f>VLOOKUP([1]Datos!L369,[1]Instrucciones!$L$4:$M$7,2,FALSE)</f>
        <v>Servicio</v>
      </c>
      <c r="H10" s="2">
        <f>[1]Datos!F369</f>
        <v>43480</v>
      </c>
      <c r="I10" s="3">
        <f>[1]Datos!G369</f>
        <v>92331210</v>
      </c>
      <c r="J10" t="str">
        <f>[1]Datos!O369</f>
        <v>montaje de castillos, taller de manualidades y Paje Real</v>
      </c>
    </row>
    <row r="11" spans="1:10" x14ac:dyDescent="0.25">
      <c r="A11">
        <f>[1]Datos!A370</f>
        <v>2019000169</v>
      </c>
      <c r="B11" t="str">
        <f>[1]Datos!C370</f>
        <v>J76775873</v>
      </c>
      <c r="C11" t="str">
        <f>[1]Datos!D370</f>
        <v>EVENTOS Y SOLUCIONES ESTRUCTURALES SOCIEDAD CIVIL</v>
      </c>
      <c r="D11" s="1">
        <f>[1]Datos!I370</f>
        <v>2100</v>
      </c>
      <c r="E11" s="1">
        <f>[1]Datos!J370</f>
        <v>147</v>
      </c>
      <c r="F11" s="1">
        <f t="shared" si="0"/>
        <v>2247</v>
      </c>
      <c r="G11" t="str">
        <f>VLOOKUP([1]Datos!L370,[1]Instrucciones!$L$4:$M$7,2,FALSE)</f>
        <v>Servicio</v>
      </c>
      <c r="H11" s="2">
        <f>[1]Datos!F370</f>
        <v>43489</v>
      </c>
      <c r="I11" s="3">
        <f>[1]Datos!G370</f>
        <v>92320000</v>
      </c>
      <c r="J11" t="str">
        <f>[1]Datos!O370</f>
        <v>alquiler y montaje de escenario, en La Plaza Doctor Olivera, los días desde el 2 hasta el 4 de enero de 2019 con motivo de la celebración del Programa vispera de Reyes</v>
      </c>
    </row>
    <row r="12" spans="1:10" x14ac:dyDescent="0.25">
      <c r="A12">
        <f>[1]Datos!A371</f>
        <v>2019000176</v>
      </c>
      <c r="B12" t="str">
        <f>[1]Datos!C371</f>
        <v>J76775873</v>
      </c>
      <c r="C12" t="str">
        <f>[1]Datos!D371</f>
        <v>EVENTOS Y SOLUCIONES ESTRUCTURALES SOCIEDAD CIVIL</v>
      </c>
      <c r="D12" s="1">
        <f>[1]Datos!I371</f>
        <v>1800</v>
      </c>
      <c r="E12" s="1">
        <f>[1]Datos!J371</f>
        <v>126</v>
      </c>
      <c r="F12" s="1">
        <f t="shared" si="0"/>
        <v>1926</v>
      </c>
      <c r="G12" t="str">
        <f>VLOOKUP([1]Datos!L371,[1]Instrucciones!$L$4:$M$7,2,FALSE)</f>
        <v>Servicio</v>
      </c>
      <c r="H12" s="2">
        <f>[1]Datos!F371</f>
        <v>43487</v>
      </c>
      <c r="I12" s="3">
        <f>[1]Datos!G371</f>
        <v>92320000</v>
      </c>
      <c r="J12" t="str">
        <f>[1]Datos!O371</f>
        <v>alquiler y montaje de escenario y vallas</v>
      </c>
    </row>
    <row r="13" spans="1:10" x14ac:dyDescent="0.25">
      <c r="A13">
        <f>[1]Datos!A372</f>
        <v>2019000181</v>
      </c>
      <c r="B13" t="str">
        <f>[1]Datos!C372</f>
        <v>J76775873</v>
      </c>
      <c r="C13" t="str">
        <f>[1]Datos!D372</f>
        <v>EVENTOS Y SOLUCIONES ESTRUCTURALES SOCIEDAD CIVIL</v>
      </c>
      <c r="D13" s="1">
        <f>[1]Datos!I372</f>
        <v>1800</v>
      </c>
      <c r="E13" s="1">
        <f>[1]Datos!J372</f>
        <v>126</v>
      </c>
      <c r="F13" s="1">
        <f t="shared" si="0"/>
        <v>1926</v>
      </c>
      <c r="G13" t="str">
        <f>VLOOKUP([1]Datos!L372,[1]Instrucciones!$L$4:$M$7,2,FALSE)</f>
        <v>Servicio</v>
      </c>
      <c r="H13" s="2">
        <f>[1]Datos!F372</f>
        <v>43487</v>
      </c>
      <c r="I13" s="3">
        <f>[1]Datos!G372</f>
        <v>92320000</v>
      </c>
      <c r="J13" t="str">
        <f>[1]Datos!O372</f>
        <v>alquiler y montaje de escenario y valllas</v>
      </c>
    </row>
    <row r="14" spans="1:10" x14ac:dyDescent="0.25">
      <c r="A14">
        <f>[1]Datos!A373</f>
        <v>2019000184</v>
      </c>
      <c r="B14" t="str">
        <f>[1]Datos!C373</f>
        <v>J76775873</v>
      </c>
      <c r="C14" t="str">
        <f>[1]Datos!D373</f>
        <v>EVENTOS Y SOLUCIONES ESTRUCTURALES SOCIEDAD CIVIL</v>
      </c>
      <c r="D14" s="1">
        <f>[1]Datos!I373</f>
        <v>1700</v>
      </c>
      <c r="E14" s="1">
        <f>[1]Datos!J373</f>
        <v>119</v>
      </c>
      <c r="F14" s="1">
        <f t="shared" si="0"/>
        <v>1819</v>
      </c>
      <c r="G14" t="str">
        <f>VLOOKUP([1]Datos!L373,[1]Instrucciones!$L$4:$M$7,2,FALSE)</f>
        <v>Servicio</v>
      </c>
      <c r="H14" s="2">
        <f>[1]Datos!F373</f>
        <v>43487</v>
      </c>
      <c r="I14" s="3">
        <f>[1]Datos!G373</f>
        <v>92320000</v>
      </c>
      <c r="J14" t="str">
        <f>[1]Datos!O373</f>
        <v>alquiler y montaje de escenario y vallas</v>
      </c>
    </row>
    <row r="15" spans="1:10" x14ac:dyDescent="0.25">
      <c r="A15">
        <f>[1]Datos!A374</f>
        <v>2019000201</v>
      </c>
      <c r="B15" t="str">
        <f>[1]Datos!C374</f>
        <v>B38590626</v>
      </c>
      <c r="C15" t="str">
        <f>[1]Datos!D374</f>
        <v>SONORA OLIMPIA, S.L.</v>
      </c>
      <c r="D15" s="1">
        <f>[1]Datos!I374</f>
        <v>850</v>
      </c>
      <c r="E15" s="1">
        <f>[1]Datos!J374</f>
        <v>59.5</v>
      </c>
      <c r="F15" s="1">
        <f t="shared" si="0"/>
        <v>909.5</v>
      </c>
      <c r="G15" t="str">
        <f>VLOOKUP([1]Datos!L374,[1]Instrucciones!$L$4:$M$7,2,FALSE)</f>
        <v>Servicio</v>
      </c>
      <c r="H15" s="2">
        <f>[1]Datos!F374</f>
        <v>43489</v>
      </c>
      <c r="I15" s="3">
        <f>[1]Datos!G374</f>
        <v>51313000</v>
      </c>
      <c r="J15" t="str">
        <f>[1]Datos!O374</f>
        <v>alquiler y montaje de sonido</v>
      </c>
    </row>
    <row r="16" spans="1:10" x14ac:dyDescent="0.25">
      <c r="A16">
        <f>[1]Datos!A375</f>
        <v>2019000202</v>
      </c>
      <c r="B16" t="str">
        <f>[1]Datos!C375</f>
        <v>B38590626</v>
      </c>
      <c r="C16" t="str">
        <f>[1]Datos!D375</f>
        <v>SONORA OLIMPIA, S.L.</v>
      </c>
      <c r="D16" s="1">
        <f>[1]Datos!I375</f>
        <v>850</v>
      </c>
      <c r="E16" s="1">
        <f>[1]Datos!J375</f>
        <v>59.5</v>
      </c>
      <c r="F16" s="1">
        <f t="shared" si="0"/>
        <v>909.5</v>
      </c>
      <c r="G16" t="str">
        <f>VLOOKUP([1]Datos!L375,[1]Instrucciones!$L$4:$M$7,2,FALSE)</f>
        <v>Servicio</v>
      </c>
      <c r="H16" s="2">
        <f>[1]Datos!F375</f>
        <v>43489</v>
      </c>
      <c r="I16" s="3">
        <f>[1]Datos!G375</f>
        <v>51313000</v>
      </c>
      <c r="J16" t="str">
        <f>[1]Datos!O375</f>
        <v>alquiler y montaje de sonido e iluminación</v>
      </c>
    </row>
    <row r="17" spans="1:10" x14ac:dyDescent="0.25">
      <c r="A17">
        <f>[1]Datos!A376</f>
        <v>2019000207</v>
      </c>
      <c r="B17" t="str">
        <f>[1]Datos!C376</f>
        <v>B38514972</v>
      </c>
      <c r="C17" t="str">
        <f>[1]Datos!D376</f>
        <v>SERVICIOS TRACENTEJO, S.L.</v>
      </c>
      <c r="D17" s="1">
        <f>[1]Datos!I376</f>
        <v>2189.6</v>
      </c>
      <c r="E17" s="1">
        <f>[1]Datos!J376</f>
        <v>142.32</v>
      </c>
      <c r="F17" s="1">
        <f t="shared" si="0"/>
        <v>2331.92</v>
      </c>
      <c r="G17" t="str">
        <f>VLOOKUP([1]Datos!L376,[1]Instrucciones!$L$4:$M$7,2,FALSE)</f>
        <v>Servicio</v>
      </c>
      <c r="H17" s="2">
        <f>[1]Datos!F376</f>
        <v>43489</v>
      </c>
      <c r="I17" s="3">
        <f>[1]Datos!G376</f>
        <v>92320000</v>
      </c>
      <c r="J17" t="str">
        <f>[1]Datos!O376</f>
        <v>alquiler y montaje de vallas</v>
      </c>
    </row>
    <row r="18" spans="1:10" x14ac:dyDescent="0.25">
      <c r="A18">
        <f>[1]Datos!A377</f>
        <v>2019000209</v>
      </c>
      <c r="B18" t="str">
        <f>[1]Datos!C377</f>
        <v>B38514972</v>
      </c>
      <c r="C18" t="str">
        <f>[1]Datos!D377</f>
        <v>SERVICIOS TRACENTEJO, S.L.</v>
      </c>
      <c r="D18" s="1">
        <f>[1]Datos!I377</f>
        <v>720</v>
      </c>
      <c r="E18" s="1">
        <f>[1]Datos!J377</f>
        <v>45.6</v>
      </c>
      <c r="F18" s="1">
        <f t="shared" si="0"/>
        <v>765.6</v>
      </c>
      <c r="G18" t="str">
        <f>VLOOKUP([1]Datos!L377,[1]Instrucciones!$L$4:$M$7,2,FALSE)</f>
        <v>Servicio</v>
      </c>
      <c r="H18" s="2">
        <f>[1]Datos!F377</f>
        <v>43489</v>
      </c>
      <c r="I18" s="3">
        <f>[1]Datos!G377</f>
        <v>34142100</v>
      </c>
      <c r="J18" t="str">
        <f>[1]Datos!O377</f>
        <v>alquiler y montaje de plataforma</v>
      </c>
    </row>
    <row r="19" spans="1:10" x14ac:dyDescent="0.25">
      <c r="A19">
        <f>[1]Datos!A378</f>
        <v>2019000211</v>
      </c>
      <c r="B19" t="str">
        <f>[1]Datos!C378</f>
        <v>B38871810</v>
      </c>
      <c r="C19" t="str">
        <f>[1]Datos!D378</f>
        <v>TENERIFE IMAGINA, S.L.</v>
      </c>
      <c r="D19" s="1">
        <f>[1]Datos!I378</f>
        <v>2660</v>
      </c>
      <c r="E19" s="1">
        <f>[1]Datos!J378</f>
        <v>172.9</v>
      </c>
      <c r="F19" s="1">
        <f t="shared" si="0"/>
        <v>2832.9</v>
      </c>
      <c r="G19" t="str">
        <f>VLOOKUP([1]Datos!L378,[1]Instrucciones!$L$4:$M$7,2,FALSE)</f>
        <v>Servicio</v>
      </c>
      <c r="H19" s="2">
        <f>[1]Datos!F378</f>
        <v>43489</v>
      </c>
      <c r="I19" s="3">
        <f>[1]Datos!G378</f>
        <v>92331210</v>
      </c>
      <c r="J19" t="str">
        <f>[1]Datos!O378</f>
        <v>montaje de castillos, taller de manualidades, participación de 3 Reyes Magos, personajes y acompañantes</v>
      </c>
    </row>
    <row r="20" spans="1:10" x14ac:dyDescent="0.25">
      <c r="A20">
        <f>[1]Datos!A379</f>
        <v>2019000214</v>
      </c>
      <c r="B20" t="str">
        <f>[1]Datos!C379</f>
        <v>B38979522</v>
      </c>
      <c r="C20" t="str">
        <f>[1]Datos!D379</f>
        <v>SEGURMAXIMO, S.L.</v>
      </c>
      <c r="D20" s="1">
        <f>[1]Datos!I379</f>
        <v>2034</v>
      </c>
      <c r="E20" s="1">
        <f>[1]Datos!J379</f>
        <v>132.21</v>
      </c>
      <c r="F20" s="1">
        <f t="shared" si="0"/>
        <v>2166.21</v>
      </c>
      <c r="G20" t="str">
        <f>VLOOKUP([1]Datos!L379,[1]Instrucciones!$L$4:$M$7,2,FALSE)</f>
        <v>Servicio</v>
      </c>
      <c r="H20" s="2">
        <f>[1]Datos!F379</f>
        <v>43489</v>
      </c>
      <c r="I20" s="3">
        <f>[1]Datos!G379</f>
        <v>79713000</v>
      </c>
      <c r="J20" t="str">
        <f>[1]Datos!O379</f>
        <v>seguridad y custodia</v>
      </c>
    </row>
    <row r="21" spans="1:10" x14ac:dyDescent="0.25">
      <c r="A21">
        <f>[1]Datos!A380</f>
        <v>2019000227</v>
      </c>
      <c r="B21" t="str">
        <f>[1]Datos!C380</f>
        <v>51166502N</v>
      </c>
      <c r="C21" t="str">
        <f>[1]Datos!D380</f>
        <v>AYARITH DE JESÚS TINEO VILORIO</v>
      </c>
      <c r="D21" s="1">
        <f>[1]Datos!I380</f>
        <v>9800</v>
      </c>
      <c r="E21" s="1">
        <f>[1]Datos!J380</f>
        <v>686</v>
      </c>
      <c r="F21" s="1">
        <f t="shared" si="0"/>
        <v>10486</v>
      </c>
      <c r="G21" t="str">
        <f>VLOOKUP([1]Datos!L380,[1]Instrucciones!$L$4:$M$7,2,FALSE)</f>
        <v>Servicio</v>
      </c>
      <c r="H21" s="2">
        <f>[1]Datos!F380</f>
        <v>43493</v>
      </c>
      <c r="I21" s="3">
        <f>[1]Datos!G380</f>
        <v>51313000</v>
      </c>
      <c r="J21" t="str">
        <f>[1]Datos!O380</f>
        <v>alquiler y montaje de sonido, talleres, publicidad</v>
      </c>
    </row>
    <row r="22" spans="1:10" x14ac:dyDescent="0.25">
      <c r="A22">
        <f>[1]Datos!A40</f>
        <v>2019000235</v>
      </c>
      <c r="B22" t="str">
        <f>[1]Datos!C40</f>
        <v>A38022240</v>
      </c>
      <c r="C22" t="str">
        <f>[1]Datos!D40</f>
        <v>PEREZ Y CAIROS S.A.</v>
      </c>
      <c r="D22" s="1">
        <f>[1]Datos!I40</f>
        <v>150</v>
      </c>
      <c r="E22" s="1">
        <f>[1]Datos!J40</f>
        <v>4.5</v>
      </c>
      <c r="F22" s="1">
        <f t="shared" si="0"/>
        <v>154.5</v>
      </c>
      <c r="G22" t="str">
        <f>VLOOKUP([1]Datos!L40,[1]Instrucciones!$L$4:$M$7,2,FALSE)</f>
        <v>Servicio</v>
      </c>
      <c r="H22" s="2">
        <f>[1]Datos!F40</f>
        <v>43495</v>
      </c>
      <c r="I22" s="3">
        <f>[1]Datos!G40</f>
        <v>60100000</v>
      </c>
      <c r="J22" t="str">
        <f>[1]Datos!O40</f>
        <v>servicio de transporte, de dos guaguas de 49 plazas, para dar traslado a los niños/as, adultos y educadoras desde la E.I. Padre Anchieta al Parque García Sanabría, con motivo del Carnaval, periodo 2019</v>
      </c>
    </row>
    <row r="23" spans="1:10" x14ac:dyDescent="0.25">
      <c r="A23">
        <f>[1]Datos!A41</f>
        <v>2019000237</v>
      </c>
      <c r="B23" t="str">
        <f>[1]Datos!C41</f>
        <v>A38022240</v>
      </c>
      <c r="C23" t="str">
        <f>[1]Datos!D41</f>
        <v>PEREZ Y CAIROS S.A.</v>
      </c>
      <c r="D23" s="1">
        <f>[1]Datos!I41</f>
        <v>170</v>
      </c>
      <c r="E23" s="1">
        <f>[1]Datos!J41</f>
        <v>5.0999999999999996</v>
      </c>
      <c r="F23" s="1">
        <f t="shared" si="0"/>
        <v>175.1</v>
      </c>
      <c r="G23" t="str">
        <f>VLOOKUP([1]Datos!L41,[1]Instrucciones!$L$4:$M$7,2,FALSE)</f>
        <v>Servicio</v>
      </c>
      <c r="H23" s="2">
        <f>[1]Datos!F41</f>
        <v>43501</v>
      </c>
      <c r="I23" s="3">
        <f>[1]Datos!G41</f>
        <v>60100000</v>
      </c>
      <c r="J23" t="str">
        <f>[1]Datos!O41</f>
        <v>servicio de transporte, de dos guaguas de 49 plazas, para dar traslado a los niños/as, adultos y educadoras desde la E.I. Padre Anchieta a la Finca El Carretón en Arafo, con motivo del día de la familia 'Primavera', periodo 2019</v>
      </c>
    </row>
    <row r="24" spans="1:10" x14ac:dyDescent="0.25">
      <c r="A24">
        <f>[1]Datos!A42</f>
        <v>2019000240</v>
      </c>
      <c r="B24" t="str">
        <f>[1]Datos!C42</f>
        <v>G38438750</v>
      </c>
      <c r="C24" t="str">
        <f>[1]Datos!D42</f>
        <v>FEDERACION DE ASOCIACIONES DE PERSONAS SORDAS DE CANARIAS</v>
      </c>
      <c r="D24" s="1">
        <f>[1]Datos!I42</f>
        <v>3916.2</v>
      </c>
      <c r="E24" s="1">
        <f>[1]Datos!J42</f>
        <v>0</v>
      </c>
      <c r="F24" s="1">
        <f t="shared" si="0"/>
        <v>3916.2</v>
      </c>
      <c r="G24" t="str">
        <f>VLOOKUP([1]Datos!L42,[1]Instrucciones!$L$4:$M$7,2,FALSE)</f>
        <v>Servicio</v>
      </c>
      <c r="H24" s="2">
        <f>[1]Datos!F42</f>
        <v>43515</v>
      </c>
      <c r="I24" s="3">
        <f>[1]Datos!G42</f>
        <v>79530000</v>
      </c>
      <c r="J24" t="str">
        <f>[1]Datos!O42</f>
        <v>L SERVICIO DE UN INTERPRETE DE LENGUA DE SIGNOS, PARA EL SERVICIO S-VISUAL PARA LAS DEPENDENCIAS MUNICIPALES, A TRAVÉS DEL VIDEOCONFERENCIA, PERIODO 2019</v>
      </c>
    </row>
    <row r="25" spans="1:10" x14ac:dyDescent="0.25">
      <c r="A25">
        <f>[1]Datos!A381</f>
        <v>2019000241</v>
      </c>
      <c r="B25" t="str">
        <f>[1]Datos!C381</f>
        <v>51166502N</v>
      </c>
      <c r="C25" t="str">
        <f>[1]Datos!D381</f>
        <v>AYARITH DE JESÚS TINEO VILORIO</v>
      </c>
      <c r="D25" s="1">
        <f>[1]Datos!I381</f>
        <v>5190</v>
      </c>
      <c r="E25" s="1">
        <f>[1]Datos!J381</f>
        <v>363.3</v>
      </c>
      <c r="F25" s="1">
        <f t="shared" si="0"/>
        <v>5553.3</v>
      </c>
      <c r="G25" t="str">
        <f>VLOOKUP([1]Datos!L381,[1]Instrucciones!$L$4:$M$7,2,FALSE)</f>
        <v>Servicio</v>
      </c>
      <c r="H25" s="2">
        <f>[1]Datos!F381</f>
        <v>43489</v>
      </c>
      <c r="I25" s="3">
        <f>[1]Datos!G381</f>
        <v>92331210</v>
      </c>
      <c r="J25" t="str">
        <f>[1]Datos!O381</f>
        <v>show infantil y montaje de talleres</v>
      </c>
    </row>
    <row r="26" spans="1:10" x14ac:dyDescent="0.25">
      <c r="A26">
        <f>[1]Datos!A43</f>
        <v>2019000247</v>
      </c>
      <c r="B26" t="str">
        <f>[1]Datos!C43</f>
        <v>B62916077</v>
      </c>
      <c r="C26" t="str">
        <f>[1]Datos!D43</f>
        <v>KONECTA BTO, S.L.</v>
      </c>
      <c r="D26" s="1">
        <f>[1]Datos!I43</f>
        <v>15069.42</v>
      </c>
      <c r="E26" s="1">
        <f>[1]Datos!J43</f>
        <v>979.51</v>
      </c>
      <c r="F26" s="1">
        <f t="shared" si="0"/>
        <v>16048.93</v>
      </c>
      <c r="G26" t="str">
        <f>VLOOKUP([1]Datos!L43,[1]Instrucciones!$L$4:$M$7,2,FALSE)</f>
        <v>Servicio</v>
      </c>
      <c r="H26" s="2">
        <f>[1]Datos!F43</f>
        <v>43664</v>
      </c>
      <c r="I26" s="3">
        <f>[1]Datos!G43</f>
        <v>64211100</v>
      </c>
      <c r="J26" t="str">
        <f>[1]Datos!O43</f>
        <v>SERVICIO DE CITA TELEFONICA Y ORIENTACION USUARIOS SERVICIOS SOCIALES MEDIANTE APOYO AL CONTRATO DE INFORMACION TELEFONICA MUNICIPAL 010</v>
      </c>
    </row>
    <row r="27" spans="1:10" x14ac:dyDescent="0.25">
      <c r="A27">
        <f>[1]Datos!A382</f>
        <v>2019000259</v>
      </c>
      <c r="B27" t="str">
        <f>[1]Datos!C382</f>
        <v>B76755420</v>
      </c>
      <c r="C27" t="str">
        <f>[1]Datos!D382</f>
        <v>AUDIOTEC CANARIAS 2017, S.L.</v>
      </c>
      <c r="D27" s="1">
        <f>[1]Datos!I382</f>
        <v>7400</v>
      </c>
      <c r="E27" s="1">
        <f>[1]Datos!J382</f>
        <v>518</v>
      </c>
      <c r="F27" s="1">
        <f t="shared" si="0"/>
        <v>7918</v>
      </c>
      <c r="G27" t="str">
        <f>VLOOKUP([1]Datos!L382,[1]Instrucciones!$L$4:$M$7,2,FALSE)</f>
        <v>Servicio</v>
      </c>
      <c r="H27" s="2">
        <f>[1]Datos!F382</f>
        <v>43489</v>
      </c>
      <c r="I27" s="3">
        <f>[1]Datos!G382</f>
        <v>51313000</v>
      </c>
      <c r="J27" t="str">
        <f>[1]Datos!O382</f>
        <v>alquiler y montaje de sonido</v>
      </c>
    </row>
    <row r="28" spans="1:10" x14ac:dyDescent="0.25">
      <c r="A28">
        <f>[1]Datos!A383</f>
        <v>2019000264</v>
      </c>
      <c r="B28" t="str">
        <f>[1]Datos!C383</f>
        <v>54060364Z</v>
      </c>
      <c r="C28" t="str">
        <f>[1]Datos!D383</f>
        <v>JUAN JOSÉ LIMA CUELLO</v>
      </c>
      <c r="D28" s="1">
        <f>[1]Datos!I383</f>
        <v>0</v>
      </c>
      <c r="E28" s="1">
        <f>[1]Datos!J383</f>
        <v>6700</v>
      </c>
      <c r="F28" s="1">
        <f t="shared" si="0"/>
        <v>6700</v>
      </c>
      <c r="G28" t="str">
        <f>VLOOKUP([1]Datos!L383,[1]Instrucciones!$L$4:$M$7,2,FALSE)</f>
        <v>Servicio</v>
      </c>
      <c r="H28" s="2">
        <f>[1]Datos!F383</f>
        <v>43489</v>
      </c>
      <c r="I28" s="3">
        <f>[1]Datos!G383</f>
        <v>51313000</v>
      </c>
      <c r="J28" t="str">
        <f>[1]Datos!O383</f>
        <v>alquiler y montaje de sonido</v>
      </c>
    </row>
    <row r="29" spans="1:10" x14ac:dyDescent="0.25">
      <c r="A29">
        <f>[1]Datos!A384</f>
        <v>2019000269</v>
      </c>
      <c r="B29" t="str">
        <f>[1]Datos!C384</f>
        <v>B38964243</v>
      </c>
      <c r="C29" t="str">
        <f>[1]Datos!D384</f>
        <v>JUAN LIMA CUELLO RADIO FM</v>
      </c>
      <c r="D29" s="1">
        <f>[1]Datos!I384</f>
        <v>14990</v>
      </c>
      <c r="E29" s="1">
        <f>[1]Datos!J384</f>
        <v>1049.3</v>
      </c>
      <c r="F29" s="1">
        <f t="shared" si="0"/>
        <v>16039.3</v>
      </c>
      <c r="G29" t="str">
        <f>VLOOKUP([1]Datos!L384,[1]Instrucciones!$L$4:$M$7,2,FALSE)</f>
        <v>Servicio</v>
      </c>
      <c r="H29" s="2">
        <f>[1]Datos!F384</f>
        <v>43493</v>
      </c>
      <c r="I29" s="3">
        <f>[1]Datos!G384</f>
        <v>51313000</v>
      </c>
      <c r="J29" t="str">
        <f>[1]Datos!O384</f>
        <v>alquiler y montaje de sonido y artistas</v>
      </c>
    </row>
    <row r="30" spans="1:10" x14ac:dyDescent="0.25">
      <c r="A30">
        <f>[1]Datos!A385</f>
        <v>2019000333</v>
      </c>
      <c r="B30" t="str">
        <f>[1]Datos!C385</f>
        <v>B38890927</v>
      </c>
      <c r="C30" t="str">
        <f>[1]Datos!D385</f>
        <v>BUENA ONDA PUERTO DE LA CRUZ RADIO PRODUCCIONES, S.L.</v>
      </c>
      <c r="D30" s="1">
        <f>[1]Datos!I385</f>
        <v>2620</v>
      </c>
      <c r="E30" s="1">
        <f>[1]Datos!J385</f>
        <v>170.3</v>
      </c>
      <c r="F30" s="1">
        <f t="shared" si="0"/>
        <v>2790.3</v>
      </c>
      <c r="G30" t="str">
        <f>VLOOKUP([1]Datos!L385,[1]Instrucciones!$L$4:$M$7,2,FALSE)</f>
        <v>Servicio</v>
      </c>
      <c r="H30" s="2">
        <f>[1]Datos!F385</f>
        <v>43495</v>
      </c>
      <c r="I30" s="3">
        <f>[1]Datos!G385</f>
        <v>51313000</v>
      </c>
      <c r="J30" t="str">
        <f>[1]Datos!O385</f>
        <v>alquiler y montaje de sonido y castillos</v>
      </c>
    </row>
    <row r="31" spans="1:10" x14ac:dyDescent="0.25">
      <c r="A31">
        <f>[1]Datos!A386</f>
        <v>2019000334</v>
      </c>
      <c r="B31" t="str">
        <f>[1]Datos!C386</f>
        <v>B38649703</v>
      </c>
      <c r="C31" t="str">
        <f>[1]Datos!D386</f>
        <v>CARROS PUBLICIDAD,S.L.</v>
      </c>
      <c r="D31" s="1">
        <f>[1]Datos!I386</f>
        <v>4716.68</v>
      </c>
      <c r="E31" s="1">
        <f>[1]Datos!J386</f>
        <v>306.58</v>
      </c>
      <c r="F31" s="1">
        <f t="shared" si="0"/>
        <v>5023.26</v>
      </c>
      <c r="G31" t="str">
        <f>VLOOKUP([1]Datos!L386,[1]Instrucciones!$L$4:$M$7,2,FALSE)</f>
        <v>Suministro</v>
      </c>
      <c r="H31" s="2">
        <f>[1]Datos!F386</f>
        <v>43489</v>
      </c>
      <c r="I31" s="3">
        <f>[1]Datos!G386</f>
        <v>30192700</v>
      </c>
      <c r="J31" t="str">
        <f>[1]Datos!O386</f>
        <v>adquisición de tela,bobinas de papel, cajas de cinta, papel de regalo, material necesario para la celebración de la Cabalgata de Reyes de La Laguna</v>
      </c>
    </row>
    <row r="32" spans="1:10" x14ac:dyDescent="0.25">
      <c r="A32">
        <f>[1]Datos!A387</f>
        <v>2019000408</v>
      </c>
      <c r="B32" t="str">
        <f>[1]Datos!C387</f>
        <v>B38590626</v>
      </c>
      <c r="C32" t="str">
        <f>[1]Datos!D387</f>
        <v>SONORA OLIMPIA, S.L.</v>
      </c>
      <c r="D32" s="1">
        <f>[1]Datos!I387</f>
        <v>650</v>
      </c>
      <c r="E32" s="1">
        <f>[1]Datos!J387</f>
        <v>55.5</v>
      </c>
      <c r="F32" s="1">
        <f t="shared" si="0"/>
        <v>705.5</v>
      </c>
      <c r="G32" t="str">
        <f>VLOOKUP([1]Datos!L387,[1]Instrucciones!$L$4:$M$7,2,FALSE)</f>
        <v>Servicio</v>
      </c>
      <c r="H32" s="2">
        <f>[1]Datos!F387</f>
        <v>43489</v>
      </c>
      <c r="I32" s="3">
        <f>[1]Datos!G387</f>
        <v>51313000</v>
      </c>
      <c r="J32" t="str">
        <f>[1]Datos!O387</f>
        <v>alquiler y montaje de sonido el día de enero en la Plaza de la Catedral</v>
      </c>
    </row>
    <row r="33" spans="1:10" x14ac:dyDescent="0.25">
      <c r="A33">
        <f>[1]Datos!A388</f>
        <v>2019000470</v>
      </c>
      <c r="B33" t="str">
        <f>[1]Datos!C388</f>
        <v>45527243P</v>
      </c>
      <c r="C33" t="str">
        <f>[1]Datos!D388</f>
        <v>FRANCISCO JAVIER GARCÍA FLEITAS</v>
      </c>
      <c r="D33" s="1">
        <f>[1]Datos!I388</f>
        <v>4000</v>
      </c>
      <c r="E33" s="1">
        <f>[1]Datos!J388</f>
        <v>280</v>
      </c>
      <c r="F33" s="1">
        <f t="shared" si="0"/>
        <v>4280</v>
      </c>
      <c r="G33" t="str">
        <f>VLOOKUP([1]Datos!L388,[1]Instrucciones!$L$4:$M$7,2,FALSE)</f>
        <v>Servicio</v>
      </c>
      <c r="H33" s="2">
        <f>[1]Datos!F388</f>
        <v>43489</v>
      </c>
      <c r="I33" s="3">
        <f>[1]Datos!G388</f>
        <v>63700000</v>
      </c>
      <c r="J33" t="str">
        <f>[1]Datos!O388</f>
        <v>tarnsportar vestuario, vestir y atrezar a los componentes de las tres cortes, Reyes y Pajes reales</v>
      </c>
    </row>
    <row r="34" spans="1:10" x14ac:dyDescent="0.25">
      <c r="A34">
        <f>[1]Datos!A389</f>
        <v>2019000612</v>
      </c>
      <c r="B34" t="str">
        <f>[1]Datos!C389</f>
        <v>B38871810</v>
      </c>
      <c r="C34" t="str">
        <f>[1]Datos!D389</f>
        <v>TENERIFE IMAGINA, S.L.</v>
      </c>
      <c r="D34" s="1">
        <f>[1]Datos!I389</f>
        <v>2020</v>
      </c>
      <c r="E34" s="1">
        <f>[1]Datos!J389</f>
        <v>131.30000000000001</v>
      </c>
      <c r="F34" s="1">
        <f t="shared" si="0"/>
        <v>2151.3000000000002</v>
      </c>
      <c r="G34" t="str">
        <f>VLOOKUP([1]Datos!L389,[1]Instrucciones!$L$4:$M$7,2,FALSE)</f>
        <v>Servicio</v>
      </c>
      <c r="H34" s="2">
        <f>[1]Datos!F389</f>
        <v>43489</v>
      </c>
      <c r="I34" s="3">
        <f>[1]Datos!G389</f>
        <v>79713000</v>
      </c>
      <c r="J34" t="str">
        <f>[1]Datos!O389</f>
        <v>participación de 15 ayudantes para la seguridad y custodia de las Carrozas en la Cabalgata de Reyes de La Laguna, el día 5 de enero de 2019</v>
      </c>
    </row>
    <row r="35" spans="1:10" x14ac:dyDescent="0.25">
      <c r="A35">
        <f>[1]Datos!A390</f>
        <v>2019000720</v>
      </c>
      <c r="B35" t="str">
        <f>[1]Datos!C390</f>
        <v>B38750337</v>
      </c>
      <c r="C35" t="str">
        <f>[1]Datos!D390</f>
        <v>TRUCCO AZAFATAS, S. L.</v>
      </c>
      <c r="D35" s="1">
        <f>[1]Datos!I390</f>
        <v>1800</v>
      </c>
      <c r="E35" s="1">
        <f>[1]Datos!J390</f>
        <v>126</v>
      </c>
      <c r="F35" s="1">
        <f t="shared" si="0"/>
        <v>1926</v>
      </c>
      <c r="G35" t="str">
        <f>VLOOKUP([1]Datos!L390,[1]Instrucciones!$L$4:$M$7,2,FALSE)</f>
        <v>Servicio</v>
      </c>
      <c r="H35" s="2">
        <f>[1]Datos!F390</f>
        <v>43489</v>
      </c>
      <c r="I35" s="3">
        <f>[1]Datos!G390</f>
        <v>98390000</v>
      </c>
      <c r="J35" t="str">
        <f>[1]Datos!O390</f>
        <v>contratación de personal para dinamización de la Cabalgata de Reyes de La Laguna, el día 5 d enero de 2019</v>
      </c>
    </row>
    <row r="36" spans="1:10" x14ac:dyDescent="0.25">
      <c r="A36">
        <f>[1]Datos!A391</f>
        <v>2019000733</v>
      </c>
      <c r="B36" t="str">
        <f>[1]Datos!C391</f>
        <v>B38825733</v>
      </c>
      <c r="C36" t="str">
        <f>[1]Datos!D391</f>
        <v>GUAJARA AVENTURA, S.L.N.E.</v>
      </c>
      <c r="D36" s="1">
        <f>[1]Datos!I391</f>
        <v>1600</v>
      </c>
      <c r="E36" s="1">
        <f>[1]Datos!J391</f>
        <v>104</v>
      </c>
      <c r="F36" s="1">
        <f t="shared" si="0"/>
        <v>1704</v>
      </c>
      <c r="G36" t="str">
        <f>VLOOKUP([1]Datos!L391,[1]Instrucciones!$L$4:$M$7,2,FALSE)</f>
        <v>Servicio</v>
      </c>
      <c r="H36" s="2">
        <f>[1]Datos!F391</f>
        <v>43489</v>
      </c>
      <c r="I36" s="3">
        <f>[1]Datos!G391</f>
        <v>92320000</v>
      </c>
      <c r="J36" t="str">
        <f>[1]Datos!O391</f>
        <v>alquiler y montaje de pantalla de proyección y carpa</v>
      </c>
    </row>
    <row r="37" spans="1:10" x14ac:dyDescent="0.25">
      <c r="A37">
        <f>[1]Datos!A392</f>
        <v>2019000738</v>
      </c>
      <c r="B37" t="str">
        <f>[1]Datos!C392</f>
        <v>B38825733</v>
      </c>
      <c r="C37" t="str">
        <f>[1]Datos!D392</f>
        <v>GUAJARA AVENTURA, S.L.N.E.</v>
      </c>
      <c r="D37" s="1">
        <f>[1]Datos!I392</f>
        <v>1360</v>
      </c>
      <c r="E37" s="1">
        <f>[1]Datos!J392</f>
        <v>88.4</v>
      </c>
      <c r="F37" s="1">
        <f t="shared" si="0"/>
        <v>1448.4</v>
      </c>
      <c r="G37" t="str">
        <f>VLOOKUP([1]Datos!L392,[1]Instrucciones!$L$4:$M$7,2,FALSE)</f>
        <v>Servicio</v>
      </c>
      <c r="H37" s="2">
        <f>[1]Datos!F392</f>
        <v>43490</v>
      </c>
      <c r="I37" s="3">
        <f>[1]Datos!G392</f>
        <v>92320000</v>
      </c>
      <c r="J37" t="str">
        <f>[1]Datos!O392</f>
        <v>alquiler y montaje de carpas el día 4 de enero de 2019 en la Plaza de Doctor Olivera, con motivo de la dinamización del Festival solidario Marcha FM</v>
      </c>
    </row>
    <row r="38" spans="1:10" x14ac:dyDescent="0.25">
      <c r="A38">
        <f>[1]Datos!A44</f>
        <v>2019000739</v>
      </c>
      <c r="B38" t="str">
        <f>[1]Datos!C44</f>
        <v>B38890927</v>
      </c>
      <c r="C38" t="str">
        <f>[1]Datos!D44</f>
        <v>BUENA ONDA PUERTO DE LA CRUZ RADIO PRODUCCIONES S.L.</v>
      </c>
      <c r="D38" s="1">
        <f>[1]Datos!I44</f>
        <v>14850</v>
      </c>
      <c r="E38" s="1">
        <f>[1]Datos!J44</f>
        <v>965.25</v>
      </c>
      <c r="F38" s="1">
        <f t="shared" si="0"/>
        <v>15815.25</v>
      </c>
      <c r="G38" t="str">
        <f>VLOOKUP([1]Datos!L44,[1]Instrucciones!$L$4:$M$7,2,FALSE)</f>
        <v>Servicio</v>
      </c>
      <c r="H38" s="2">
        <f>[1]Datos!F44</f>
        <v>43577</v>
      </c>
      <c r="I38" s="3">
        <f>[1]Datos!G44</f>
        <v>92312240</v>
      </c>
      <c r="J38" t="str">
        <f>[1]Datos!O44</f>
        <v>CONTRATAR UN SERVICIO DE ESPECTÁCULOS PARA DINAMIZACIÓN DE MAYORES EN EL AÑO 2019</v>
      </c>
    </row>
    <row r="39" spans="1:10" x14ac:dyDescent="0.25">
      <c r="A39">
        <f>[1]Datos!A77</f>
        <v>2019000743</v>
      </c>
      <c r="B39" t="str">
        <f>[1]Datos!C77</f>
        <v>B38571261</v>
      </c>
      <c r="C39" t="str">
        <f>[1]Datos!D77</f>
        <v>BAILANDO PRODUCCIONES ARTÍSTICAS, S.L.</v>
      </c>
      <c r="D39" s="1">
        <f>[1]Datos!I77</f>
        <v>14600</v>
      </c>
      <c r="E39" s="1">
        <f>[1]Datos!J77</f>
        <v>949</v>
      </c>
      <c r="F39" s="1">
        <f t="shared" si="0"/>
        <v>15549</v>
      </c>
      <c r="G39" t="str">
        <f>VLOOKUP([1]Datos!L77,[1]Instrucciones!$L$4:$M$7,2,FALSE)</f>
        <v>Servicio</v>
      </c>
      <c r="H39" s="2">
        <f>[1]Datos!F77</f>
        <v>43550</v>
      </c>
      <c r="I39" s="3">
        <f>[1]Datos!G77</f>
        <v>92331210</v>
      </c>
      <c r="J39" t="str">
        <f>[1]Datos!O77</f>
        <v>SERVICIO DE ACTIVIDADES DE ANIMACIÓN PARA NIÑOS DEL MUNICIPIO EN EL AÑO 2019</v>
      </c>
    </row>
    <row r="40" spans="1:10" x14ac:dyDescent="0.25">
      <c r="A40">
        <f>[1]Datos!A78</f>
        <v>2019000744</v>
      </c>
      <c r="B40" t="str">
        <f>[1]Datos!C78</f>
        <v>B38871810</v>
      </c>
      <c r="C40" t="str">
        <f>[1]Datos!D78</f>
        <v>TENERIFE IMAGINA, S.L.</v>
      </c>
      <c r="D40" s="1">
        <f>[1]Datos!I78</f>
        <v>14700</v>
      </c>
      <c r="E40" s="1">
        <f>[1]Datos!J78</f>
        <v>955.5</v>
      </c>
      <c r="F40" s="1">
        <f t="shared" si="0"/>
        <v>15655.5</v>
      </c>
      <c r="G40" t="str">
        <f>VLOOKUP([1]Datos!L78,[1]Instrucciones!$L$4:$M$7,2,FALSE)</f>
        <v>Servicio</v>
      </c>
      <c r="H40" s="2">
        <f>[1]Datos!F78</f>
        <v>43518</v>
      </c>
      <c r="I40" s="3">
        <f>[1]Datos!G78</f>
        <v>79952000</v>
      </c>
      <c r="J40" t="str">
        <f>[1]Datos!O78</f>
        <v>SERVICIO DE CARPAS PARA LA DINAMIZACIÓN DE EVENTOS DEL AREA DE BIENESTAR SOCIAL EN EL MUNICIPIO EN EL AÑO 2019</v>
      </c>
    </row>
    <row r="41" spans="1:10" x14ac:dyDescent="0.25">
      <c r="A41">
        <f>[1]Datos!A45</f>
        <v>2019000747</v>
      </c>
      <c r="B41" t="str">
        <f>[1]Datos!C45</f>
        <v>B38825733</v>
      </c>
      <c r="C41" t="str">
        <f>[1]Datos!D45</f>
        <v>GUAJARA AVENTURA S.L.N.E.</v>
      </c>
      <c r="D41" s="1">
        <f>[1]Datos!I45</f>
        <v>14520</v>
      </c>
      <c r="E41" s="1">
        <f>[1]Datos!J45</f>
        <v>943.8</v>
      </c>
      <c r="F41" s="1">
        <f t="shared" si="0"/>
        <v>15463.8</v>
      </c>
      <c r="G41" t="str">
        <f>VLOOKUP([1]Datos!L45,[1]Instrucciones!$L$4:$M$7,2,FALSE)</f>
        <v>Servicio</v>
      </c>
      <c r="H41" s="2">
        <f>[1]Datos!F45</f>
        <v>43523</v>
      </c>
      <c r="I41" s="3">
        <f>[1]Datos!G45</f>
        <v>92370000</v>
      </c>
      <c r="J41" t="str">
        <f>[1]Datos!O45</f>
        <v>SERVICIO DE SONIDO PARA DINAMIZACIÓN DE EVENTOS DEL ÁREA DE BIENESTAR SOCIAL, EN EL AÑO 2019</v>
      </c>
    </row>
    <row r="42" spans="1:10" x14ac:dyDescent="0.25">
      <c r="A42">
        <f>[1]Datos!A393</f>
        <v>2019000748</v>
      </c>
      <c r="B42" t="str">
        <f>[1]Datos!C393</f>
        <v>B38825733</v>
      </c>
      <c r="C42" t="str">
        <f>[1]Datos!D393</f>
        <v>GUAJARA AVENTURA, S.L.N.E.</v>
      </c>
      <c r="D42" s="1">
        <f>[1]Datos!I393</f>
        <v>1050</v>
      </c>
      <c r="E42" s="1">
        <f>[1]Datos!J393</f>
        <v>68.25</v>
      </c>
      <c r="F42" s="1">
        <f t="shared" si="0"/>
        <v>1118.25</v>
      </c>
      <c r="G42" t="str">
        <f>VLOOKUP([1]Datos!L393,[1]Instrucciones!$L$4:$M$7,2,FALSE)</f>
        <v>Servicio</v>
      </c>
      <c r="H42" s="2">
        <f>[1]Datos!F393</f>
        <v>43490</v>
      </c>
      <c r="I42" s="3">
        <f>[1]Datos!G393</f>
        <v>92331210</v>
      </c>
      <c r="J42" t="str">
        <f>[1]Datos!O393</f>
        <v>montaje de castillo hinchable</v>
      </c>
    </row>
    <row r="43" spans="1:10" x14ac:dyDescent="0.25">
      <c r="A43">
        <f>[1]Datos!A394</f>
        <v>2019000753</v>
      </c>
      <c r="B43" t="str">
        <f>[1]Datos!C394</f>
        <v>B38825733</v>
      </c>
      <c r="C43" t="str">
        <f>[1]Datos!D394</f>
        <v>GUAJARA AVENTURA, S.L.N.E.</v>
      </c>
      <c r="D43" s="1">
        <f>[1]Datos!I394</f>
        <v>13405</v>
      </c>
      <c r="E43" s="1">
        <f>[1]Datos!J394</f>
        <v>871.33</v>
      </c>
      <c r="F43" s="1">
        <f t="shared" si="0"/>
        <v>14276.33</v>
      </c>
      <c r="G43" t="str">
        <f>VLOOKUP([1]Datos!L394,[1]Instrucciones!$L$4:$M$7,2,FALSE)</f>
        <v>Servicio</v>
      </c>
      <c r="H43" s="2">
        <f>[1]Datos!F394</f>
        <v>43490</v>
      </c>
      <c r="I43" s="3">
        <f>[1]Datos!G394</f>
        <v>92331210</v>
      </c>
      <c r="J43" t="str">
        <f>[1]Datos!O394</f>
        <v>contratación de personajes, batucada, zancudos y coches clásicos</v>
      </c>
    </row>
    <row r="44" spans="1:10" x14ac:dyDescent="0.25">
      <c r="A44">
        <f>[1]Datos!A395</f>
        <v>2019000773</v>
      </c>
      <c r="B44" t="str">
        <f>[1]Datos!C395</f>
        <v>43615568R</v>
      </c>
      <c r="C44" t="str">
        <f>[1]Datos!D395</f>
        <v>EUSEBIO MANUEL HERNANDEZ PERDOMO</v>
      </c>
      <c r="D44" s="1">
        <f>[1]Datos!I395</f>
        <v>1539</v>
      </c>
      <c r="E44" s="1">
        <f>[1]Datos!J395</f>
        <v>100.04</v>
      </c>
      <c r="F44" s="1">
        <f t="shared" si="0"/>
        <v>1639.04</v>
      </c>
      <c r="G44" t="str">
        <f>VLOOKUP([1]Datos!L395,[1]Instrucciones!$L$4:$M$7,2,FALSE)</f>
        <v>Servicio</v>
      </c>
      <c r="H44" s="2">
        <f>[1]Datos!F395</f>
        <v>43493</v>
      </c>
      <c r="I44" s="3">
        <f>[1]Datos!G395</f>
        <v>51313000</v>
      </c>
      <c r="J44" t="str">
        <f>[1]Datos!O395</f>
        <v>alquiler y montaje de sonido</v>
      </c>
    </row>
    <row r="45" spans="1:10" x14ac:dyDescent="0.25">
      <c r="A45">
        <f>[1]Datos!A79</f>
        <v>2019000825</v>
      </c>
      <c r="B45" t="str">
        <f>[1]Datos!C79</f>
        <v>A38022182</v>
      </c>
      <c r="C45" t="str">
        <f>[1]Datos!D79</f>
        <v>RADIO CLUB DE CANARIAS, S.A.</v>
      </c>
      <c r="D45" s="1">
        <f>[1]Datos!I79</f>
        <v>451</v>
      </c>
      <c r="E45" s="1">
        <f>[1]Datos!J79</f>
        <v>29.32</v>
      </c>
      <c r="F45" s="1">
        <f t="shared" si="0"/>
        <v>480.32</v>
      </c>
      <c r="G45" t="str">
        <f>VLOOKUP([1]Datos!L79,[1]Instrucciones!$L$4:$M$7,2,FALSE)</f>
        <v>Servicio</v>
      </c>
      <c r="H45" s="2">
        <f>[1]Datos!F79</f>
        <v>43501</v>
      </c>
      <c r="I45" s="3">
        <f>[1]Datos!G79</f>
        <v>92211000</v>
      </c>
      <c r="J45" t="str">
        <f>[1]Datos!O79</f>
        <v>SERVICIO DE DIFUSIÓN RADIOFÓNICA, CON MOTIO DEL EVENTO CIUDAD AMIGA DE LA INFANCIA, EL DÍA 12 DE ENERO DE 2019</v>
      </c>
    </row>
    <row r="46" spans="1:10" x14ac:dyDescent="0.25">
      <c r="A46">
        <f>[1]Datos!A357</f>
        <v>2019000858</v>
      </c>
      <c r="B46" t="str">
        <f>[1]Datos!C357</f>
        <v>B76583558</v>
      </c>
      <c r="C46" t="str">
        <f>[1]Datos!D357</f>
        <v>MAKAROGRAFICA TRES SLL</v>
      </c>
      <c r="D46" s="1">
        <f>[1]Datos!I357</f>
        <v>1408.36</v>
      </c>
      <c r="E46" s="1">
        <f>[1]Datos!J357</f>
        <v>91.54</v>
      </c>
      <c r="F46" s="1">
        <f t="shared" si="0"/>
        <v>1499.8999999999999</v>
      </c>
      <c r="G46" t="str">
        <f>VLOOKUP([1]Datos!L357,[1]Instrucciones!$L$4:$M$7,2,FALSE)</f>
        <v>Suministro</v>
      </c>
      <c r="H46" s="2">
        <f>[1]Datos!F357</f>
        <v>43501</v>
      </c>
      <c r="I46" s="3">
        <f>[1]Datos!G357</f>
        <v>22462000</v>
      </c>
      <c r="J46" t="str">
        <f>[1]Datos!O357</f>
        <v>SERVICIO DE DISEÑO, IMPRESIÓN Y COLOCACIÓN DE VINILOS CON DESTINO AL EDIFICO DE LOS MOLINOS, SEDE DEL DISPOSITIVO INTEGRAL DE ATENCIÓN A LA MUJER Y DEL SIAM, PERIODO 2019</v>
      </c>
    </row>
    <row r="47" spans="1:10" x14ac:dyDescent="0.25">
      <c r="A47">
        <f>[1]Datos!A46</f>
        <v>2019000869</v>
      </c>
      <c r="B47" t="str">
        <f>[1]Datos!C46</f>
        <v>B76676337</v>
      </c>
      <c r="C47" t="str">
        <f>[1]Datos!D46</f>
        <v>STAR PRINT DIGITAL S.L.</v>
      </c>
      <c r="D47" s="1">
        <f>[1]Datos!I46</f>
        <v>50.75</v>
      </c>
      <c r="E47" s="1">
        <f>[1]Datos!J46</f>
        <v>3.55</v>
      </c>
      <c r="F47" s="1">
        <f t="shared" si="0"/>
        <v>54.3</v>
      </c>
      <c r="G47" t="str">
        <f>VLOOKUP([1]Datos!L46,[1]Instrucciones!$L$4:$M$7,2,FALSE)</f>
        <v>Suministro</v>
      </c>
      <c r="H47" s="2">
        <f>[1]Datos!F46</f>
        <v>43495</v>
      </c>
      <c r="I47" s="3">
        <f>[1]Datos!G46</f>
        <v>79810000</v>
      </c>
      <c r="J47" t="str">
        <f>[1]Datos!O46</f>
        <v>cartel Dibon en vinilo impreso y laminado e instalación, con destino al Servicio de Día del Menor en San Jerónimo, periodo 2019</v>
      </c>
    </row>
    <row r="48" spans="1:10" x14ac:dyDescent="0.25">
      <c r="A48">
        <f>[1]Datos!A47</f>
        <v>2019000877</v>
      </c>
      <c r="B48" t="str">
        <f>[1]Datos!C47</f>
        <v>B76676337</v>
      </c>
      <c r="C48" t="str">
        <f>[1]Datos!D47</f>
        <v>STAR PRINT DIGITAL S.L.</v>
      </c>
      <c r="D48" s="1">
        <f>[1]Datos!I47</f>
        <v>92</v>
      </c>
      <c r="E48" s="1">
        <f>[1]Datos!J47</f>
        <v>6.44</v>
      </c>
      <c r="F48" s="1">
        <f t="shared" si="0"/>
        <v>98.44</v>
      </c>
      <c r="G48" t="str">
        <f>VLOOKUP([1]Datos!L47,[1]Instrucciones!$L$4:$M$7,2,FALSE)</f>
        <v>Suministro</v>
      </c>
      <c r="H48" s="2">
        <f>[1]Datos!F47</f>
        <v>43489</v>
      </c>
      <c r="I48" s="3">
        <f>[1]Datos!G47</f>
        <v>79810000</v>
      </c>
      <c r="J48" t="str">
        <f>[1]Datos!O47</f>
        <v>servicio de impresión de cartel Dibon en vinilo, laminado e instalación, con destino al Servicio de Día del Menor en Las Madres, periodo 2019</v>
      </c>
    </row>
    <row r="49" spans="1:10" x14ac:dyDescent="0.25">
      <c r="A49">
        <f>[1]Datos!A48</f>
        <v>2019000880</v>
      </c>
      <c r="B49" t="str">
        <f>[1]Datos!C48</f>
        <v>B76676337</v>
      </c>
      <c r="C49" t="str">
        <f>[1]Datos!D48</f>
        <v>STAR PRINT DIGITAL S.L.</v>
      </c>
      <c r="D49" s="1">
        <f>[1]Datos!I48</f>
        <v>92</v>
      </c>
      <c r="E49" s="1">
        <f>[1]Datos!J48</f>
        <v>6.44</v>
      </c>
      <c r="F49" s="1">
        <f t="shared" si="0"/>
        <v>98.44</v>
      </c>
      <c r="G49" t="str">
        <f>VLOOKUP([1]Datos!L48,[1]Instrucciones!$L$4:$M$7,2,FALSE)</f>
        <v>Suministro</v>
      </c>
      <c r="H49" s="2">
        <f>[1]Datos!F48</f>
        <v>43495</v>
      </c>
      <c r="I49" s="3">
        <f>[1]Datos!G48</f>
        <v>79810000</v>
      </c>
      <c r="J49" t="str">
        <f>[1]Datos!O48</f>
        <v>servicio de impresión de cartel Dibon en vinilo, laminado e instalación, con destino al Servicio de Día del Menor en San Matías, periodo 2019</v>
      </c>
    </row>
    <row r="50" spans="1:10" x14ac:dyDescent="0.25">
      <c r="A50">
        <f>[1]Datos!A49</f>
        <v>2019000883</v>
      </c>
      <c r="B50" t="str">
        <f>[1]Datos!C49</f>
        <v>B76676337</v>
      </c>
      <c r="C50" t="str">
        <f>[1]Datos!D49</f>
        <v>STAR PRINT DIGITAL S.L.</v>
      </c>
      <c r="D50" s="1">
        <f>[1]Datos!I49</f>
        <v>92</v>
      </c>
      <c r="E50" s="1">
        <f>[1]Datos!J49</f>
        <v>6.44</v>
      </c>
      <c r="F50" s="1">
        <f t="shared" si="0"/>
        <v>98.44</v>
      </c>
      <c r="G50" t="str">
        <f>VLOOKUP([1]Datos!L49,[1]Instrucciones!$L$4:$M$7,2,FALSE)</f>
        <v>Suministro</v>
      </c>
      <c r="H50" s="2">
        <f>[1]Datos!F49</f>
        <v>43497</v>
      </c>
      <c r="I50" s="3">
        <f>[1]Datos!G49</f>
        <v>79810000</v>
      </c>
      <c r="J50" t="str">
        <f>[1]Datos!O49</f>
        <v>servicio de impresión de cartel Dibon en vinilo, laminado e instalación, con destino al Servicio de Día del Menor en Ángeles Bermejo, periodo 2019</v>
      </c>
    </row>
    <row r="51" spans="1:10" x14ac:dyDescent="0.25">
      <c r="A51">
        <f>[1]Datos!A826</f>
        <v>2019000926</v>
      </c>
      <c r="B51" t="str">
        <f>[1]Datos!C826</f>
        <v>B38479242</v>
      </c>
      <c r="C51" t="str">
        <f>[1]Datos!D826</f>
        <v>SERVICIOS ANTIPLAGAS DE CANARIAS SL</v>
      </c>
      <c r="D51" s="1">
        <f>[1]Datos!I826</f>
        <v>11757</v>
      </c>
      <c r="E51" s="1">
        <f>[1]Datos!J826</f>
        <v>764.2</v>
      </c>
      <c r="F51" s="1">
        <f t="shared" si="0"/>
        <v>12521.2</v>
      </c>
      <c r="G51" t="str">
        <f>VLOOKUP([1]Datos!L826,[1]Instrucciones!$L$4:$M$7,2,FALSE)</f>
        <v>Servicio</v>
      </c>
      <c r="H51" s="2">
        <f>[1]Datos!F826</f>
        <v>43504</v>
      </c>
      <c r="I51" s="3">
        <f>[1]Datos!G826</f>
        <v>90923000</v>
      </c>
      <c r="J51" t="str">
        <f>[1]Datos!O826</f>
        <v>SERVICIO DE ACTUACIONES DE DESINSECTACIÓN Y DESRATIZACIÓN EN ESPACIOS PÚBLICOS DEL MUNICIPIO</v>
      </c>
    </row>
    <row r="52" spans="1:10" x14ac:dyDescent="0.25">
      <c r="A52">
        <f>[1]Datos!A80</f>
        <v>2019000942</v>
      </c>
      <c r="B52" t="str">
        <f>[1]Datos!C80</f>
        <v>G38438750</v>
      </c>
      <c r="C52" t="str">
        <f>[1]Datos!D80</f>
        <v>FEDERACION DE ASOCIACIONES DE PERSONAS SORDAS DE CANARIAS</v>
      </c>
      <c r="D52" s="1">
        <f>[1]Datos!I80</f>
        <v>600</v>
      </c>
      <c r="E52" s="1">
        <f>[1]Datos!J80</f>
        <v>0</v>
      </c>
      <c r="F52" s="1">
        <f t="shared" si="0"/>
        <v>600</v>
      </c>
      <c r="G52" t="str">
        <f>VLOOKUP([1]Datos!L80,[1]Instrucciones!$L$4:$M$7,2,FALSE)</f>
        <v>Servicio</v>
      </c>
      <c r="H52" s="2">
        <f>[1]Datos!F80</f>
        <v>43495</v>
      </c>
      <c r="I52" s="3">
        <f>[1]Datos!G80</f>
        <v>79530000</v>
      </c>
      <c r="J52" t="str">
        <f>[1]Datos!O80</f>
        <v>SERVICIO DE MONITOR DE LENGUAJE DE SIGNOS CON MOTIVO DE LA CELEBRACIÓN DE CIUDAD AMIGA DE LA INFANCIA, EL 12 DE ENERO DE 2019</v>
      </c>
    </row>
    <row r="53" spans="1:10" x14ac:dyDescent="0.25">
      <c r="A53">
        <f>[1]Datos!A81</f>
        <v>2019001018</v>
      </c>
      <c r="B53" t="str">
        <f>[1]Datos!C81</f>
        <v>54046077X</v>
      </c>
      <c r="C53" t="str">
        <f>[1]Datos!D81</f>
        <v>MARIA DOLORES PEREZ MARTIN</v>
      </c>
      <c r="D53" s="1">
        <f>[1]Datos!I81</f>
        <v>15000</v>
      </c>
      <c r="E53" s="1">
        <f>[1]Datos!J81</f>
        <v>0</v>
      </c>
      <c r="F53" s="1">
        <f t="shared" si="0"/>
        <v>15000</v>
      </c>
      <c r="G53" t="str">
        <f>VLOOKUP([1]Datos!L81,[1]Instrucciones!$L$4:$M$7,2,FALSE)</f>
        <v>Servicio</v>
      </c>
      <c r="H53" s="2">
        <f>[1]Datos!F81</f>
        <v>43557</v>
      </c>
      <c r="I53" s="3">
        <f>[1]Datos!G81</f>
        <v>71356400</v>
      </c>
      <c r="J53" t="str">
        <f>[1]Datos!O81</f>
        <v>UN SERVICIO DE SEGUIMIENTO Y COORDINACIÓN DE ACCIONES, CON DESTINO AL PLAN DE INFANCIA Y FAMILIA, PERIODO 2019</v>
      </c>
    </row>
    <row r="54" spans="1:10" x14ac:dyDescent="0.25">
      <c r="A54">
        <f>[1]Datos!A648</f>
        <v>2019001019</v>
      </c>
      <c r="B54" t="str">
        <f>[1]Datos!C648</f>
        <v>G38646782</v>
      </c>
      <c r="C54" t="str">
        <f>[1]Datos!D648</f>
        <v>ASOC. CORAL POLIFONICA GAUDIUM CORDIS</v>
      </c>
      <c r="D54" s="1">
        <f>[1]Datos!I648</f>
        <v>300</v>
      </c>
      <c r="E54" s="1">
        <f>[1]Datos!J648</f>
        <v>0</v>
      </c>
      <c r="F54" s="1">
        <f t="shared" si="0"/>
        <v>300</v>
      </c>
      <c r="G54" t="str">
        <f>VLOOKUP([1]Datos!L648,[1]Instrucciones!$L$4:$M$7,2,FALSE)</f>
        <v>Servicio</v>
      </c>
      <c r="H54" s="2">
        <f>[1]Datos!F648</f>
        <v>43500</v>
      </c>
      <c r="I54" s="3">
        <f>[1]Datos!G648</f>
        <v>92000000</v>
      </c>
      <c r="J54" t="str">
        <f>[1]Datos!O648</f>
        <v>CONTRATACIÓN PARA LA ACTUACIÓN DE LA CORAL GAUDIUM CORDIS EN EL CENTRO CIUDADANO TEJINA EL DÍA 20 DE ENERO DENTRO DE LAS ACTIVIDADES CULTURALLES A DESARROLLAR EN EL MISMO</v>
      </c>
    </row>
    <row r="55" spans="1:10" x14ac:dyDescent="0.25">
      <c r="A55">
        <f>[1]Datos!A396</f>
        <v>2019001020</v>
      </c>
      <c r="B55" t="str">
        <f>[1]Datos!C396</f>
        <v>45459507F</v>
      </c>
      <c r="C55" t="str">
        <f>[1]Datos!D396</f>
        <v>FRANCISCO JOSÉ MOLINA RAMOS</v>
      </c>
      <c r="D55" s="1">
        <f>[1]Datos!I396</f>
        <v>4360</v>
      </c>
      <c r="E55" s="1">
        <f>[1]Datos!J396</f>
        <v>305.2</v>
      </c>
      <c r="F55" s="1">
        <f t="shared" si="0"/>
        <v>4665.2</v>
      </c>
      <c r="G55" t="str">
        <f>VLOOKUP([1]Datos!L396,[1]Instrucciones!$L$4:$M$7,2,FALSE)</f>
        <v>Servicio</v>
      </c>
      <c r="H55" s="2">
        <f>[1]Datos!F396</f>
        <v>43493</v>
      </c>
      <c r="I55" s="3">
        <f>[1]Datos!G396</f>
        <v>51313000</v>
      </c>
      <c r="J55" t="str">
        <f>[1]Datos!O396</f>
        <v>alquiler y montaje de sonido</v>
      </c>
    </row>
    <row r="56" spans="1:10" x14ac:dyDescent="0.25">
      <c r="A56">
        <f>[1]Datos!A358</f>
        <v>2019001075</v>
      </c>
      <c r="B56" t="str">
        <f>[1]Datos!C358</f>
        <v>45459877D</v>
      </c>
      <c r="C56" t="str">
        <f>[1]Datos!D358</f>
        <v>ELISA FALCON LISON</v>
      </c>
      <c r="D56" s="1">
        <f>[1]Datos!I358</f>
        <v>816.5</v>
      </c>
      <c r="E56" s="1">
        <f>[1]Datos!J358</f>
        <v>53.1</v>
      </c>
      <c r="F56" s="1">
        <f t="shared" si="0"/>
        <v>869.6</v>
      </c>
      <c r="G56" t="str">
        <f>VLOOKUP([1]Datos!L358,[1]Instrucciones!$L$4:$M$7,2,FALSE)</f>
        <v>Servicio</v>
      </c>
      <c r="H56" s="2">
        <f>[1]Datos!F358</f>
        <v>43553</v>
      </c>
      <c r="I56" s="3">
        <f>[1]Datos!G358</f>
        <v>63514000</v>
      </c>
      <c r="J56" t="str">
        <f>[1]Datos!O358</f>
        <v>UN SERVICIO DE RUTAS GUIADAS 'MUJERES QUE HICIERON NUESTRA HISTORIA', CON MOTIVO DE LA CELEBRACIÓN DEL DÍA INTERNACIONAL DE LA MUJER DEL 8 DE MARZO DEL 2019</v>
      </c>
    </row>
    <row r="57" spans="1:10" x14ac:dyDescent="0.25">
      <c r="A57">
        <f>[1]Datos!A397</f>
        <v>2019001087</v>
      </c>
      <c r="B57" t="str">
        <f>[1]Datos!C397</f>
        <v>G76512565</v>
      </c>
      <c r="C57" t="str">
        <f>[1]Datos!D397</f>
        <v>ASOCIACION MUSICAL BANDA DE MUSICA PUERTO DE LA CRUZ</v>
      </c>
      <c r="D57" s="1">
        <f>[1]Datos!I397</f>
        <v>1500</v>
      </c>
      <c r="E57" s="1">
        <f>[1]Datos!J397</f>
        <v>0</v>
      </c>
      <c r="F57" s="1">
        <f t="shared" si="0"/>
        <v>1500</v>
      </c>
      <c r="G57" t="str">
        <f>VLOOKUP([1]Datos!L397,[1]Instrucciones!$L$4:$M$7,2,FALSE)</f>
        <v>Servicio</v>
      </c>
      <c r="H57" s="2">
        <f>[1]Datos!F397</f>
        <v>43503</v>
      </c>
      <c r="I57" s="3">
        <f>[1]Datos!G397</f>
        <v>92331210</v>
      </c>
      <c r="J57" t="str">
        <f>[1]Datos!O397</f>
        <v>participación en la Cabalgata de Reyes</v>
      </c>
    </row>
    <row r="58" spans="1:10" x14ac:dyDescent="0.25">
      <c r="A58">
        <f>[1]Datos!A615</f>
        <v>2019001092</v>
      </c>
      <c r="B58" t="str">
        <f>[1]Datos!C615</f>
        <v>B88018098</v>
      </c>
      <c r="C58" t="str">
        <f>[1]Datos!D615</f>
        <v>INDRA SOLUCIONES TECNOLOGICAS DE LA INFORMACION, S.L.</v>
      </c>
      <c r="D58" s="1">
        <f>[1]Datos!I615</f>
        <v>4170.7700000000004</v>
      </c>
      <c r="E58" s="1">
        <f>[1]Datos!J615</f>
        <v>271.10000000000002</v>
      </c>
      <c r="F58" s="1">
        <f t="shared" si="0"/>
        <v>4441.8700000000008</v>
      </c>
      <c r="G58" t="str">
        <f>VLOOKUP([1]Datos!L615,[1]Instrucciones!$L$4:$M$7,2,FALSE)</f>
        <v>Servicio</v>
      </c>
      <c r="H58" s="2">
        <f>[1]Datos!F615</f>
        <v>43508</v>
      </c>
      <c r="I58" s="3">
        <f>[1]Datos!G615</f>
        <v>72250000</v>
      </c>
      <c r="J58" t="str">
        <f>[1]Datos!O615</f>
        <v>SERVICIO DE SOPORTE Y MANTENIMIENTO DE LA PLATAFORMA DE COMUNICACIONES EDITRAN</v>
      </c>
    </row>
    <row r="59" spans="1:10" x14ac:dyDescent="0.25">
      <c r="A59">
        <f>[1]Datos!A398</f>
        <v>2019001093</v>
      </c>
      <c r="B59" t="str">
        <f>[1]Datos!C398</f>
        <v>Q2866001G</v>
      </c>
      <c r="C59" t="str">
        <f>[1]Datos!D398</f>
        <v>CRUZ ROJA ESPAÑOLA</v>
      </c>
      <c r="D59" s="1">
        <f>[1]Datos!I398</f>
        <v>297</v>
      </c>
      <c r="E59" s="1">
        <f>[1]Datos!J398</f>
        <v>0</v>
      </c>
      <c r="F59" s="1">
        <f t="shared" si="0"/>
        <v>297</v>
      </c>
      <c r="G59" t="str">
        <f>VLOOKUP([1]Datos!L398,[1]Instrucciones!$L$4:$M$7,2,FALSE)</f>
        <v>Servicio</v>
      </c>
      <c r="H59" s="2">
        <f>[1]Datos!F398</f>
        <v>43493</v>
      </c>
      <c r="I59" s="3">
        <f>[1]Datos!G398</f>
        <v>85143000</v>
      </c>
      <c r="J59" t="str">
        <f>[1]Datos!O398</f>
        <v>ambulancia</v>
      </c>
    </row>
    <row r="60" spans="1:10" x14ac:dyDescent="0.25">
      <c r="A60">
        <f>[1]Datos!A399</f>
        <v>2019001100</v>
      </c>
      <c r="B60" t="str">
        <f>[1]Datos!C399</f>
        <v>B76741479</v>
      </c>
      <c r="C60" t="str">
        <f>[1]Datos!D399</f>
        <v>ZUMA SERVICIOS Y SOCORRISMO</v>
      </c>
      <c r="D60" s="1">
        <f>[1]Datos!I399</f>
        <v>1125</v>
      </c>
      <c r="E60" s="1">
        <f>[1]Datos!J399</f>
        <v>73.12</v>
      </c>
      <c r="F60" s="1">
        <f t="shared" si="0"/>
        <v>1198.1199999999999</v>
      </c>
      <c r="G60" t="str">
        <f>VLOOKUP([1]Datos!L399,[1]Instrucciones!$L$4:$M$7,2,FALSE)</f>
        <v>Servicio</v>
      </c>
      <c r="H60" s="2">
        <f>[1]Datos!F399</f>
        <v>43493</v>
      </c>
      <c r="I60" s="3">
        <f>[1]Datos!G399</f>
        <v>79713000</v>
      </c>
      <c r="J60" t="str">
        <f>[1]Datos!O399</f>
        <v>Auxiliar de control</v>
      </c>
    </row>
    <row r="61" spans="1:10" x14ac:dyDescent="0.25">
      <c r="A61">
        <f>[1]Datos!A400</f>
        <v>2019001131</v>
      </c>
      <c r="B61" t="str">
        <f>[1]Datos!C400</f>
        <v>B38418653</v>
      </c>
      <c r="C61" t="str">
        <f>[1]Datos!D400</f>
        <v>SANITARIOS PORTATILES, S.L.</v>
      </c>
      <c r="D61" s="1">
        <f>[1]Datos!I400</f>
        <v>2180</v>
      </c>
      <c r="E61" s="1">
        <f>[1]Datos!J400</f>
        <v>141.69999999999999</v>
      </c>
      <c r="F61" s="1">
        <f t="shared" si="0"/>
        <v>2321.6999999999998</v>
      </c>
      <c r="G61" t="str">
        <f>VLOOKUP([1]Datos!L400,[1]Instrucciones!$L$4:$M$7,2,FALSE)</f>
        <v>Servicio</v>
      </c>
      <c r="H61" s="2">
        <f>[1]Datos!F400</f>
        <v>43493</v>
      </c>
      <c r="I61" s="3">
        <f>[1]Datos!G400</f>
        <v>92320000</v>
      </c>
      <c r="J61" t="str">
        <f>[1]Datos!O400</f>
        <v>alquiler y montaje de carpa</v>
      </c>
    </row>
    <row r="62" spans="1:10" x14ac:dyDescent="0.25">
      <c r="A62">
        <f>[1]Datos!A50</f>
        <v>2019001149</v>
      </c>
      <c r="B62" t="str">
        <f>[1]Datos!C50</f>
        <v>G38438750</v>
      </c>
      <c r="C62" t="str">
        <f>[1]Datos!D50</f>
        <v>FEDERACION DE ASOCIACIONES DE PERSONAS SORDAS DE CANARIAS</v>
      </c>
      <c r="D62" s="1">
        <f>[1]Datos!I50</f>
        <v>6000</v>
      </c>
      <c r="E62" s="1">
        <f>[1]Datos!J50</f>
        <v>0</v>
      </c>
      <c r="F62" s="1">
        <f t="shared" si="0"/>
        <v>6000</v>
      </c>
      <c r="G62" t="str">
        <f>VLOOKUP([1]Datos!L50,[1]Instrucciones!$L$4:$M$7,2,FALSE)</f>
        <v>Servicio</v>
      </c>
      <c r="H62" s="2">
        <f>[1]Datos!F50</f>
        <v>43515</v>
      </c>
      <c r="I62" s="3">
        <f>[1]Datos!G50</f>
        <v>79530000</v>
      </c>
      <c r="J62" t="str">
        <f>[1]Datos!O50</f>
        <v>UN SERVICIO DE CURSOS DE FORMACIÓN CON DESTINO AL SISTEMA SVISUAL DE INTERPRETACIÓN Y ASESORAMIENTO AL PERSONAL MUNICIPAL, PERIODO 2019</v>
      </c>
    </row>
    <row r="63" spans="1:10" x14ac:dyDescent="0.25">
      <c r="A63">
        <f>[1]Datos!A82</f>
        <v>2019001158</v>
      </c>
      <c r="B63" t="str">
        <f>[1]Datos!C82</f>
        <v>45896336C</v>
      </c>
      <c r="C63" t="str">
        <f>[1]Datos!D82</f>
        <v>ESTEFANIA DE LA HOZ BRIGANTY</v>
      </c>
      <c r="D63" s="1">
        <f>[1]Datos!I82</f>
        <v>2500</v>
      </c>
      <c r="E63" s="1">
        <f>[1]Datos!J82</f>
        <v>0</v>
      </c>
      <c r="F63" s="1">
        <f t="shared" si="0"/>
        <v>2500</v>
      </c>
      <c r="G63" t="str">
        <f>VLOOKUP([1]Datos!L82,[1]Instrucciones!$L$4:$M$7,2,FALSE)</f>
        <v>Servicio</v>
      </c>
      <c r="H63" s="2">
        <f>[1]Datos!F82</f>
        <v>43509</v>
      </c>
      <c r="I63" s="3">
        <f>[1]Datos!G82</f>
        <v>79341000</v>
      </c>
      <c r="J63" t="str">
        <f>[1]Datos!O82</f>
        <v>UN SERVICIO DE ELABORACIÓN DE 5 VÍDEOS MEMORIA SOBRE DISTINTOS AACTOS A REALIZAR POR EL ÁREA DE BIENESTAR SOCIAL, EN EL PERIODO 2019</v>
      </c>
    </row>
    <row r="64" spans="1:10" x14ac:dyDescent="0.25">
      <c r="A64">
        <f>[1]Datos!A51</f>
        <v>2019001160</v>
      </c>
      <c r="B64" t="str">
        <f>[1]Datos!C51</f>
        <v>G38438750</v>
      </c>
      <c r="C64" t="str">
        <f>[1]Datos!D51</f>
        <v>FEDERACION DE ASOCIACIONES DE PERSONAS SORDAS DE CANARIAS</v>
      </c>
      <c r="D64" s="1">
        <f>[1]Datos!I51</f>
        <v>6000</v>
      </c>
      <c r="E64" s="1">
        <f>[1]Datos!J51</f>
        <v>0</v>
      </c>
      <c r="F64" s="1">
        <f t="shared" si="0"/>
        <v>6000</v>
      </c>
      <c r="G64" t="str">
        <f>VLOOKUP([1]Datos!L51,[1]Instrucciones!$L$4:$M$7,2,FALSE)</f>
        <v>Servicio</v>
      </c>
      <c r="H64" s="2">
        <f>[1]Datos!F51</f>
        <v>43517</v>
      </c>
      <c r="I64" s="3">
        <f>[1]Datos!G51</f>
        <v>79530000</v>
      </c>
      <c r="J64" t="str">
        <f>[1]Datos!O51</f>
        <v>UN SERVICIO DE INTERPRETACIÓN EN LENGUA DE SIGNOS EN DISTINTOS EVENTOS Y REUNIONES ORGANIZADOS POR EL ÁREA DE BIENESTAR SOCIAL Y EL AYUNTAMIENTO, PERIODO 2019</v>
      </c>
    </row>
    <row r="65" spans="1:10" x14ac:dyDescent="0.25">
      <c r="A65">
        <f>[1]Datos!A83</f>
        <v>2019001163</v>
      </c>
      <c r="B65" t="str">
        <f>[1]Datos!C83</f>
        <v>78671739D</v>
      </c>
      <c r="C65" t="str">
        <f>[1]Datos!D83</f>
        <v>JOSÉ FERMÍN MESA DIAZ</v>
      </c>
      <c r="D65" s="1">
        <f>[1]Datos!I83</f>
        <v>14084.5</v>
      </c>
      <c r="E65" s="1">
        <f>[1]Datos!J83</f>
        <v>915.5</v>
      </c>
      <c r="F65" s="1">
        <f t="shared" si="0"/>
        <v>15000</v>
      </c>
      <c r="G65" t="str">
        <f>VLOOKUP([1]Datos!L83,[1]Instrucciones!$L$4:$M$7,2,FALSE)</f>
        <v>Servicio</v>
      </c>
      <c r="H65" s="2">
        <f>[1]Datos!F83</f>
        <v>43515</v>
      </c>
      <c r="I65" s="3">
        <f>[1]Datos!G83</f>
        <v>55320000</v>
      </c>
      <c r="J65" t="str">
        <f>[1]Datos!O83</f>
        <v>UN SERVICIO DE CATERING PARA DISTINTOS EVENTOS DE MAYORES ORGANIZADOS POR EL ÁREA DE BIENESTAR SOCIAL, PERIODO 2019</v>
      </c>
    </row>
    <row r="66" spans="1:10" x14ac:dyDescent="0.25">
      <c r="A66">
        <f>[1]Datos!A52</f>
        <v>2019001171</v>
      </c>
      <c r="B66" s="6">
        <f>[1]Datos!C52</f>
        <v>38641387</v>
      </c>
      <c r="C66" t="str">
        <f>[1]Datos!D52</f>
        <v>FUENTE AZUL COMPAÑIA DE AGUAS SL</v>
      </c>
      <c r="D66" s="1">
        <f>[1]Datos!I52</f>
        <v>436.23</v>
      </c>
      <c r="E66" s="1">
        <f>[1]Datos!J52</f>
        <v>3.59</v>
      </c>
      <c r="F66" s="1">
        <f t="shared" ref="F66:F129" si="1">D66+E66</f>
        <v>439.82</v>
      </c>
      <c r="G66" t="str">
        <f>VLOOKUP([1]Datos!L52,[1]Instrucciones!$L$4:$M$7,2,FALSE)</f>
        <v>Suministro</v>
      </c>
      <c r="H66" s="2">
        <f>[1]Datos!F52</f>
        <v>43495</v>
      </c>
      <c r="I66" s="3">
        <f>[1]Datos!G52</f>
        <v>65100000</v>
      </c>
      <c r="J66" t="str">
        <f>[1]Datos!O52</f>
        <v>UN SERVICIO DE CUOTAS Y SUMINISTRO DE AGUA, CON DESTINO A LA ESCUELA INFANTIL PADRE ANCHIETA, PERIODO 2019</v>
      </c>
    </row>
    <row r="67" spans="1:10" x14ac:dyDescent="0.25">
      <c r="A67">
        <f>[1]Datos!A200</f>
        <v>2019001182</v>
      </c>
      <c r="B67" t="str">
        <f>[1]Datos!C200</f>
        <v>78851322P</v>
      </c>
      <c r="C67" t="str">
        <f>[1]Datos!D200</f>
        <v>JUAN CARLOS HENANDEZ DIAZ</v>
      </c>
      <c r="D67" s="1">
        <f>[1]Datos!I200</f>
        <v>2400</v>
      </c>
      <c r="E67" s="1">
        <f>[1]Datos!J200</f>
        <v>156</v>
      </c>
      <c r="F67" s="1">
        <f t="shared" si="1"/>
        <v>2556</v>
      </c>
      <c r="G67" t="str">
        <f>VLOOKUP([1]Datos!L200,[1]Instrucciones!$L$4:$M$7,2,FALSE)</f>
        <v>Servicio</v>
      </c>
      <c r="H67" s="2">
        <f>[1]Datos!F200</f>
        <v>43494</v>
      </c>
      <c r="I67" s="3">
        <f>[1]Datos!G200</f>
        <v>51313000</v>
      </c>
      <c r="J67" t="str">
        <f>[1]Datos!O200</f>
        <v>SERVICIO DE UN TÉCNICO DE SONIDO E ILUMINACIÓN PARA LA EMISIÓN DEL VIDEO DE LOS CORAZONES DE TEJINA EN LA HISTORIA, QUE TENDRÁ LUGAR EN EL TEATRO UNIÓN TEJINA EL DÍA 18 DE ENERO DE 2019 Y LA ACTUACIÓN DE LA BANDA DE MÚSICA SAN SEBASTIÁN DE TEJINA, EL DÍA 27 DE ENERO DE 2019.</v>
      </c>
    </row>
    <row r="68" spans="1:10" x14ac:dyDescent="0.25">
      <c r="A68">
        <f>[1]Datos!A248</f>
        <v>2019001214</v>
      </c>
      <c r="B68" t="str">
        <f>[1]Datos!C248</f>
        <v>B76684729</v>
      </c>
      <c r="C68" t="str">
        <f>[1]Datos!D248</f>
        <v>GRUPO DE COMUNICACION TRIBUNA SL</v>
      </c>
      <c r="D68" s="1">
        <f>[1]Datos!I248</f>
        <v>1000</v>
      </c>
      <c r="E68" s="1">
        <f>[1]Datos!J248</f>
        <v>65</v>
      </c>
      <c r="F68" s="1">
        <f t="shared" si="1"/>
        <v>1065</v>
      </c>
      <c r="G68" t="str">
        <f>VLOOKUP([1]Datos!L248,[1]Instrucciones!$L$4:$M$7,2,FALSE)</f>
        <v>Servicio</v>
      </c>
      <c r="H68" s="2">
        <f>[1]Datos!F248</f>
        <v>43490</v>
      </c>
      <c r="I68" s="3">
        <f>[1]Datos!G248</f>
        <v>79340000</v>
      </c>
      <c r="J68" t="str">
        <f>[1]Datos!O248</f>
        <v>inserción de 1 página de publicidad (entrevista) en el periódico Tribuna especial de agricultura en su edición de febrero de 2019</v>
      </c>
    </row>
    <row r="69" spans="1:10" x14ac:dyDescent="0.25">
      <c r="A69">
        <f>[1]Datos!A108</f>
        <v>2019001217</v>
      </c>
      <c r="B69" t="str">
        <f>[1]Datos!C108</f>
        <v>B38813697</v>
      </c>
      <c r="C69" t="str">
        <f>[1]Datos!D108</f>
        <v>JOTAPEGE CREATIVA SL UNIPERSONAL</v>
      </c>
      <c r="D69" s="1">
        <f>[1]Datos!I108</f>
        <v>5676.5</v>
      </c>
      <c r="E69" s="1">
        <f>[1]Datos!J108</f>
        <v>368.97</v>
      </c>
      <c r="F69" s="1">
        <f t="shared" si="1"/>
        <v>6045.47</v>
      </c>
      <c r="G69" t="str">
        <f>VLOOKUP([1]Datos!L108,[1]Instrucciones!$L$4:$M$7,2,FALSE)</f>
        <v>Servicio</v>
      </c>
      <c r="H69" s="2">
        <f>[1]Datos!F108</f>
        <v>43545</v>
      </c>
      <c r="I69" s="3">
        <f>[1]Datos!G108</f>
        <v>72416000</v>
      </c>
      <c r="J69" t="str">
        <f>[1]Datos!O108</f>
        <v>Comunicación de todas las actividades de las cinco ciudades patrimonio que se programen dentro del programa de Cooperación Interreg IV a España Portugal Mac Proyecto City 2020 y su posterior análisis en canales sociales de dichas publicaciones</v>
      </c>
    </row>
    <row r="70" spans="1:10" x14ac:dyDescent="0.25">
      <c r="A70">
        <f>[1]Datos!A84</f>
        <v>2019001218</v>
      </c>
      <c r="B70" t="str">
        <f>[1]Datos!C84</f>
        <v>B76767177</v>
      </c>
      <c r="C70" t="str">
        <f>[1]Datos!D84</f>
        <v>OBSIDIANA GESTION DEL EVENTO S.L.</v>
      </c>
      <c r="D70" s="1">
        <f>[1]Datos!I84</f>
        <v>4950</v>
      </c>
      <c r="E70" s="1">
        <f>[1]Datos!J84</f>
        <v>321.75</v>
      </c>
      <c r="F70" s="1">
        <f t="shared" si="1"/>
        <v>5271.75</v>
      </c>
      <c r="G70" t="str">
        <f>VLOOKUP([1]Datos!L84,[1]Instrucciones!$L$4:$M$7,2,FALSE)</f>
        <v>Servicio</v>
      </c>
      <c r="H70" s="2">
        <f>[1]Datos!F84</f>
        <v>43509</v>
      </c>
      <c r="I70" s="3">
        <f>[1]Datos!G84</f>
        <v>79341000</v>
      </c>
      <c r="J70" t="str">
        <f>[1]Datos!O84</f>
        <v>UN SERVICIO DE VISUALIZACIÓN DE LOS SERVICIOS Y ACTIVIDADES DEL ÁREA DE BIENESTAR SOCIAL, EN EL PERIODO DE 2019</v>
      </c>
    </row>
    <row r="71" spans="1:10" x14ac:dyDescent="0.25">
      <c r="A71">
        <f>[1]Datos!A737</f>
        <v>2019001220</v>
      </c>
      <c r="B71" t="str">
        <f>[1]Datos!C737</f>
        <v>B38528758</v>
      </c>
      <c r="C71" t="str">
        <f>[1]Datos!D737</f>
        <v>EBANOL CANARIAS SL</v>
      </c>
      <c r="D71" s="1">
        <f>[1]Datos!I737</f>
        <v>9408</v>
      </c>
      <c r="E71" s="1">
        <f>[1]Datos!J737</f>
        <v>611.52</v>
      </c>
      <c r="F71" s="1">
        <f t="shared" si="1"/>
        <v>10019.52</v>
      </c>
      <c r="G71" t="str">
        <f>VLOOKUP([1]Datos!L737,[1]Instrucciones!$L$4:$M$7,2,FALSE)</f>
        <v>Servicio</v>
      </c>
      <c r="H71" s="2">
        <f>[1]Datos!F737</f>
        <v>43488</v>
      </c>
      <c r="I71" s="3">
        <f>[1]Datos!G737</f>
        <v>80570000</v>
      </c>
      <c r="J71" t="str">
        <f>[1]Datos!O737</f>
        <v>SERVICIO DE IMPARTICIÓN DEL CURSO 'INTRODUCCIÓN A LAS TÉCNICAS DE CARPINTERÍA' PARA DESEMPLEADOS DEL MUNICIPIO EN FEBRERO DE 2019</v>
      </c>
    </row>
    <row r="72" spans="1:10" x14ac:dyDescent="0.25">
      <c r="A72">
        <f>[1]Datos!A738</f>
        <v>2019001289</v>
      </c>
      <c r="B72" t="str">
        <f>[1]Datos!C738</f>
        <v>B76729821</v>
      </c>
      <c r="C72" t="str">
        <f>[1]Datos!D738</f>
        <v>ACADEMIA SE PUEDE, SL</v>
      </c>
      <c r="D72" s="1">
        <f>[1]Datos!I738</f>
        <v>1690.14</v>
      </c>
      <c r="E72" s="1">
        <f>[1]Datos!J738</f>
        <v>109.86</v>
      </c>
      <c r="F72" s="1">
        <f t="shared" si="1"/>
        <v>1800</v>
      </c>
      <c r="G72" t="str">
        <f>VLOOKUP([1]Datos!L738,[1]Instrucciones!$L$4:$M$7,2,FALSE)</f>
        <v>Servicio</v>
      </c>
      <c r="H72" s="2">
        <f>[1]Datos!F738</f>
        <v>43488</v>
      </c>
      <c r="I72" s="3">
        <f>[1]Datos!G738</f>
        <v>80533200</v>
      </c>
      <c r="J72" t="str">
        <f>[1]Datos!O738</f>
        <v>IMPARTICIÓN DEL CURSO 'INFORMÁTICA BÁSICA' PARA DESEMPLEADOS DEL MUNICIPIO EN MARZO DE 2019</v>
      </c>
    </row>
    <row r="73" spans="1:10" x14ac:dyDescent="0.25">
      <c r="A73">
        <f>[1]Datos!A201</f>
        <v>2019001322</v>
      </c>
      <c r="B73" t="str">
        <f>[1]Datos!C201</f>
        <v>B38977765</v>
      </c>
      <c r="C73" t="str">
        <f>[1]Datos!D201</f>
        <v>TENCOLOR DIGITAL SL</v>
      </c>
      <c r="D73" s="1">
        <f>[1]Datos!I201</f>
        <v>234</v>
      </c>
      <c r="E73" s="1">
        <f>[1]Datos!J201</f>
        <v>16.38</v>
      </c>
      <c r="F73" s="1">
        <f t="shared" si="1"/>
        <v>250.38</v>
      </c>
      <c r="G73" t="str">
        <f>VLOOKUP([1]Datos!L201,[1]Instrucciones!$L$4:$M$7,2,FALSE)</f>
        <v>Servicio</v>
      </c>
      <c r="H73" s="2">
        <f>[1]Datos!F201</f>
        <v>43494</v>
      </c>
      <c r="I73" s="3">
        <f>[1]Datos!G201</f>
        <v>79810000</v>
      </c>
      <c r="J73" t="str">
        <f>[1]Datos!O201</f>
        <v>LAMINAS IMPRESAS PARA EXPOSICIÓN 'DÍA DE LAS LETRAS CANARIAS'</v>
      </c>
    </row>
    <row r="74" spans="1:10" x14ac:dyDescent="0.25">
      <c r="A74">
        <f>[1]Datos!A109</f>
        <v>2019001325</v>
      </c>
      <c r="B74" t="str">
        <f>[1]Datos!C109</f>
        <v>B38072427</v>
      </c>
      <c r="C74" t="str">
        <f>[1]Datos!D109</f>
        <v>VIGCAN SEGURIDAD S L</v>
      </c>
      <c r="D74" s="1">
        <f>[1]Datos!I109</f>
        <v>9000</v>
      </c>
      <c r="E74" s="1">
        <f>[1]Datos!J109</f>
        <v>585</v>
      </c>
      <c r="F74" s="1">
        <f t="shared" si="1"/>
        <v>9585</v>
      </c>
      <c r="G74" t="str">
        <f>VLOOKUP([1]Datos!L109,[1]Instrucciones!$L$4:$M$7,2,FALSE)</f>
        <v>Servicio</v>
      </c>
      <c r="H74" s="2">
        <f>[1]Datos!F109</f>
        <v>43496</v>
      </c>
      <c r="I74" s="3">
        <f>[1]Datos!G109</f>
        <v>79710000</v>
      </c>
      <c r="J74" t="str">
        <f>[1]Datos!O109</f>
        <v>SERVICIOS DE VIGILANCIA Y SEGURIDAD PARA LAS DEPENDENCIAS DE LA CONCEJALÍA DE COMERCIO DESDE EL 1 DE FEBRERO AL 31 DE DICIEMBRE DE 2019</v>
      </c>
    </row>
    <row r="75" spans="1:10" x14ac:dyDescent="0.25">
      <c r="A75">
        <f>[1]Datos!A401</f>
        <v>2019001353</v>
      </c>
      <c r="B75" t="str">
        <f>[1]Datos!C401</f>
        <v>B76595636</v>
      </c>
      <c r="C75" t="str">
        <f>[1]Datos!D401</f>
        <v>EMPRESA DE GESTION DE OPERACIONES DE SEGURIDAD, S.L.</v>
      </c>
      <c r="D75" s="1">
        <f>[1]Datos!I401</f>
        <v>360</v>
      </c>
      <c r="E75" s="1">
        <f>[1]Datos!J401</f>
        <v>25.2</v>
      </c>
      <c r="F75" s="1">
        <f t="shared" si="1"/>
        <v>385.2</v>
      </c>
      <c r="G75" t="str">
        <f>VLOOKUP([1]Datos!L401,[1]Instrucciones!$L$4:$M$7,2,FALSE)</f>
        <v>Servicio</v>
      </c>
      <c r="H75" s="2">
        <f>[1]Datos!F401</f>
        <v>43497</v>
      </c>
      <c r="I75" s="3">
        <f>[1]Datos!G401</f>
        <v>79713000</v>
      </c>
      <c r="J75" t="str">
        <f>[1]Datos!O401</f>
        <v>vigilante de seguridad</v>
      </c>
    </row>
    <row r="76" spans="1:10" x14ac:dyDescent="0.25">
      <c r="A76">
        <f>[1]Datos!A402</f>
        <v>2019001407</v>
      </c>
      <c r="B76" t="str">
        <f>[1]Datos!C402</f>
        <v>B76595636</v>
      </c>
      <c r="C76" t="str">
        <f>[1]Datos!D402</f>
        <v>EMPRESA DE GESTION DE OPERACIONES DE SEGURIDAD, S.L.</v>
      </c>
      <c r="D76" s="1">
        <f>[1]Datos!I402</f>
        <v>1260</v>
      </c>
      <c r="E76" s="1">
        <f>[1]Datos!J402</f>
        <v>88.2</v>
      </c>
      <c r="F76" s="1">
        <f t="shared" si="1"/>
        <v>1348.2</v>
      </c>
      <c r="G76" t="str">
        <f>VLOOKUP([1]Datos!L402,[1]Instrucciones!$L$4:$M$7,2,FALSE)</f>
        <v>Servicio</v>
      </c>
      <c r="H76" s="2">
        <f>[1]Datos!F402</f>
        <v>43493</v>
      </c>
      <c r="I76" s="3">
        <f>[1]Datos!G402</f>
        <v>79713000</v>
      </c>
      <c r="J76" t="str">
        <f>[1]Datos!O402</f>
        <v>vigilante de seguridad</v>
      </c>
    </row>
    <row r="77" spans="1:10" x14ac:dyDescent="0.25">
      <c r="A77">
        <f>[1]Datos!A403</f>
        <v>2019001413</v>
      </c>
      <c r="B77" t="str">
        <f>[1]Datos!C403</f>
        <v>B76595636</v>
      </c>
      <c r="C77" t="str">
        <f>[1]Datos!D403</f>
        <v>EMPRESA DE GESTION DE OPERACIONES DE SEGURIDAD, S.L.</v>
      </c>
      <c r="D77" s="1">
        <f>[1]Datos!I403</f>
        <v>4860</v>
      </c>
      <c r="E77" s="1">
        <f>[1]Datos!J403</f>
        <v>340.2</v>
      </c>
      <c r="F77" s="1">
        <f t="shared" si="1"/>
        <v>5200.2</v>
      </c>
      <c r="G77" t="str">
        <f>VLOOKUP([1]Datos!L403,[1]Instrucciones!$L$4:$M$7,2,FALSE)</f>
        <v>Servicio</v>
      </c>
      <c r="H77" s="2">
        <f>[1]Datos!F403</f>
        <v>43494</v>
      </c>
      <c r="I77" s="3">
        <f>[1]Datos!G403</f>
        <v>79713000</v>
      </c>
      <c r="J77" t="str">
        <f>[1]Datos!O403</f>
        <v>vigilante de seguridad</v>
      </c>
    </row>
    <row r="78" spans="1:10" x14ac:dyDescent="0.25">
      <c r="A78">
        <f>[1]Datos!A404</f>
        <v>2019001419</v>
      </c>
      <c r="B78" t="str">
        <f>[1]Datos!C404</f>
        <v>B76595636</v>
      </c>
      <c r="C78" t="str">
        <f>[1]Datos!D404</f>
        <v>EMPRESA DE GESTION DE OPERACIONES DE SEGURIDAD, S.L.</v>
      </c>
      <c r="D78" s="1">
        <f>[1]Datos!I404</f>
        <v>5400</v>
      </c>
      <c r="E78" s="1">
        <f>[1]Datos!J404</f>
        <v>378</v>
      </c>
      <c r="F78" s="1">
        <f t="shared" si="1"/>
        <v>5778</v>
      </c>
      <c r="G78" t="str">
        <f>VLOOKUP([1]Datos!L404,[1]Instrucciones!$L$4:$M$7,2,FALSE)</f>
        <v>Servicio</v>
      </c>
      <c r="H78" s="2">
        <f>[1]Datos!F404</f>
        <v>43497</v>
      </c>
      <c r="I78" s="3">
        <f>[1]Datos!G404</f>
        <v>79713000</v>
      </c>
      <c r="J78" t="str">
        <f>[1]Datos!O404</f>
        <v>vigilante de seguridad</v>
      </c>
    </row>
    <row r="79" spans="1:10" x14ac:dyDescent="0.25">
      <c r="A79">
        <f>[1]Datos!A405</f>
        <v>2019001420</v>
      </c>
      <c r="B79" t="str">
        <f>[1]Datos!C405</f>
        <v>43624879C</v>
      </c>
      <c r="C79" t="str">
        <f>[1]Datos!D405</f>
        <v>AMADO ANDRÉS LOPEZ CAIROS</v>
      </c>
      <c r="D79" s="1">
        <f>[1]Datos!I405</f>
        <v>6750</v>
      </c>
      <c r="E79" s="1">
        <f>[1]Datos!J405</f>
        <v>472.5</v>
      </c>
      <c r="F79" s="1">
        <f t="shared" si="1"/>
        <v>7222.5</v>
      </c>
      <c r="G79" t="str">
        <f>VLOOKUP([1]Datos!L405,[1]Instrucciones!$L$4:$M$7,2,FALSE)</f>
        <v>Servicio</v>
      </c>
      <c r="H79" s="2">
        <f>[1]Datos!F405</f>
        <v>43493</v>
      </c>
      <c r="I79" s="3">
        <f>[1]Datos!G405</f>
        <v>92320000</v>
      </c>
      <c r="J79" t="str">
        <f>[1]Datos!O405</f>
        <v>alquiler y montaje de carpa</v>
      </c>
    </row>
    <row r="80" spans="1:10" x14ac:dyDescent="0.25">
      <c r="A80">
        <f>[1]Datos!A406</f>
        <v>2019001423</v>
      </c>
      <c r="B80" t="str">
        <f>[1]Datos!C406</f>
        <v>43624879C</v>
      </c>
      <c r="C80" t="str">
        <f>[1]Datos!D406</f>
        <v>AMADO ANDRÉS LOPEZ CAIROS</v>
      </c>
      <c r="D80" s="1">
        <f>[1]Datos!I406</f>
        <v>3994</v>
      </c>
      <c r="E80" s="1">
        <f>[1]Datos!J406</f>
        <v>279.58</v>
      </c>
      <c r="F80" s="1">
        <f t="shared" si="1"/>
        <v>4273.58</v>
      </c>
      <c r="G80" t="str">
        <f>VLOOKUP([1]Datos!L406,[1]Instrucciones!$L$4:$M$7,2,FALSE)</f>
        <v>Servicio</v>
      </c>
      <c r="H80" s="2">
        <f>[1]Datos!F406</f>
        <v>43493</v>
      </c>
      <c r="I80" s="3">
        <f>[1]Datos!G406</f>
        <v>92320000</v>
      </c>
      <c r="J80" t="str">
        <f>[1]Datos!O406</f>
        <v>alquiler y montaje de escenario</v>
      </c>
    </row>
    <row r="81" spans="1:10" x14ac:dyDescent="0.25">
      <c r="A81">
        <f>[1]Datos!A407</f>
        <v>2019001429</v>
      </c>
      <c r="B81" t="str">
        <f>[1]Datos!C407</f>
        <v>J76775873</v>
      </c>
      <c r="C81" t="str">
        <f>[1]Datos!D407</f>
        <v>EVENTOS Y SOLUCIONES ESTRUCTURALES SOCIEDAD CIVIL</v>
      </c>
      <c r="D81" s="1">
        <f>[1]Datos!I407</f>
        <v>840</v>
      </c>
      <c r="E81" s="1">
        <f>[1]Datos!J407</f>
        <v>58.8</v>
      </c>
      <c r="F81" s="1">
        <f t="shared" si="1"/>
        <v>898.8</v>
      </c>
      <c r="G81" t="str">
        <f>VLOOKUP([1]Datos!L407,[1]Instrucciones!$L$4:$M$7,2,FALSE)</f>
        <v>Servicio</v>
      </c>
      <c r="H81" s="2">
        <f>[1]Datos!F407</f>
        <v>43493</v>
      </c>
      <c r="I81" s="3">
        <f>[1]Datos!G407</f>
        <v>92320000</v>
      </c>
      <c r="J81" t="str">
        <f>[1]Datos!O407</f>
        <v>alquiler y montaje de escenario</v>
      </c>
    </row>
    <row r="82" spans="1:10" x14ac:dyDescent="0.25">
      <c r="A82">
        <f>[1]Datos!A408</f>
        <v>2019001433</v>
      </c>
      <c r="B82" t="str">
        <f>[1]Datos!C408</f>
        <v>J76775873</v>
      </c>
      <c r="C82" t="str">
        <f>[1]Datos!D408</f>
        <v>EVENTOS Y SOLUCIONES ESTRUCTURALES SOCIEDAD CIVIL</v>
      </c>
      <c r="D82" s="1">
        <f>[1]Datos!I408</f>
        <v>850</v>
      </c>
      <c r="E82" s="1">
        <f>[1]Datos!J408</f>
        <v>59.5</v>
      </c>
      <c r="F82" s="1">
        <f t="shared" si="1"/>
        <v>909.5</v>
      </c>
      <c r="G82" t="str">
        <f>VLOOKUP([1]Datos!L408,[1]Instrucciones!$L$4:$M$7,2,FALSE)</f>
        <v>Servicio</v>
      </c>
      <c r="H82" s="2">
        <f>[1]Datos!F408</f>
        <v>43493</v>
      </c>
      <c r="I82" s="3">
        <f>[1]Datos!G408</f>
        <v>92320000</v>
      </c>
      <c r="J82" t="str">
        <f>[1]Datos!O408</f>
        <v>alquiler y montaje de vallas</v>
      </c>
    </row>
    <row r="83" spans="1:10" x14ac:dyDescent="0.25">
      <c r="A83">
        <f>[1]Datos!A616</f>
        <v>2019001437</v>
      </c>
      <c r="B83" t="str">
        <f>[1]Datos!C616</f>
        <v>B76758614</v>
      </c>
      <c r="C83" t="str">
        <f>[1]Datos!D616</f>
        <v>GRUPO TRESCONSULPUBLIC SL</v>
      </c>
      <c r="D83" s="1">
        <f>[1]Datos!I616</f>
        <v>14900</v>
      </c>
      <c r="E83" s="1">
        <f>[1]Datos!J616</f>
        <v>968.5</v>
      </c>
      <c r="F83" s="1">
        <f t="shared" si="1"/>
        <v>15868.5</v>
      </c>
      <c r="G83" t="str">
        <f>VLOOKUP([1]Datos!L616,[1]Instrucciones!$L$4:$M$7,2,FALSE)</f>
        <v>Servicio</v>
      </c>
      <c r="H83" s="2">
        <f>[1]Datos!F616</f>
        <v>43500</v>
      </c>
      <c r="I83" s="3">
        <f>[1]Datos!G616</f>
        <v>72250000</v>
      </c>
      <c r="J83" t="str">
        <f>[1]Datos!O616</f>
        <v>CONTABILIDAD DE COSTES</v>
      </c>
    </row>
    <row r="84" spans="1:10" x14ac:dyDescent="0.25">
      <c r="A84">
        <f>[1]Datos!A409</f>
        <v>2019001439</v>
      </c>
      <c r="B84" t="str">
        <f>[1]Datos!C409</f>
        <v>A38022240</v>
      </c>
      <c r="C84" t="str">
        <f>[1]Datos!D409</f>
        <v>PEREZ Y CAIROS, S.A.</v>
      </c>
      <c r="D84" s="1">
        <f>[1]Datos!I409</f>
        <v>140</v>
      </c>
      <c r="E84" s="1">
        <f>[1]Datos!J409</f>
        <v>4.2</v>
      </c>
      <c r="F84" s="1">
        <f t="shared" si="1"/>
        <v>144.19999999999999</v>
      </c>
      <c r="G84" t="str">
        <f>VLOOKUP([1]Datos!L409,[1]Instrucciones!$L$4:$M$7,2,FALSE)</f>
        <v>Servicio</v>
      </c>
      <c r="H84" s="2">
        <f>[1]Datos!F409</f>
        <v>43493</v>
      </c>
      <c r="I84" s="3">
        <f>[1]Datos!G409</f>
        <v>60140000</v>
      </c>
      <c r="J84" t="str">
        <f>[1]Datos!O409</f>
        <v>transporte</v>
      </c>
    </row>
    <row r="85" spans="1:10" x14ac:dyDescent="0.25">
      <c r="A85">
        <f>[1]Datos!A85</f>
        <v>2019001449</v>
      </c>
      <c r="B85" t="str">
        <f>[1]Datos!C85</f>
        <v>B35470798</v>
      </c>
      <c r="C85" t="str">
        <f>[1]Datos!D85</f>
        <v>CANARIAS ADVISERS, S.L.</v>
      </c>
      <c r="D85" s="1">
        <f>[1]Datos!I85</f>
        <v>5500</v>
      </c>
      <c r="E85" s="1">
        <f>[1]Datos!J85</f>
        <v>357.5</v>
      </c>
      <c r="F85" s="1">
        <f t="shared" si="1"/>
        <v>5857.5</v>
      </c>
      <c r="G85" t="str">
        <f>VLOOKUP([1]Datos!L85,[1]Instrucciones!$L$4:$M$7,2,FALSE)</f>
        <v>Servicio</v>
      </c>
      <c r="H85" s="2">
        <f>[1]Datos!F85</f>
        <v>43543</v>
      </c>
      <c r="I85" s="3">
        <f>[1]Datos!G85</f>
        <v>85312320</v>
      </c>
      <c r="J85" t="str">
        <f>[1]Datos!O85</f>
        <v>SERVICIO DE ELABORACION DE PLIEGOS Y ASESORAMIENTO EN MATERIA DE LA NUEVA LEY DE CONTRATOS</v>
      </c>
    </row>
    <row r="86" spans="1:10" x14ac:dyDescent="0.25">
      <c r="A86">
        <f>[1]Datos!A410</f>
        <v>2019001476</v>
      </c>
      <c r="B86" t="str">
        <f>[1]Datos!C410</f>
        <v>B38418653</v>
      </c>
      <c r="C86" t="str">
        <f>[1]Datos!D410</f>
        <v>SANITARIOS PORTATILES, S.L.</v>
      </c>
      <c r="D86" s="1">
        <f>[1]Datos!I410</f>
        <v>2180</v>
      </c>
      <c r="E86" s="1">
        <f>[1]Datos!J410</f>
        <v>152.6</v>
      </c>
      <c r="F86" s="1">
        <f t="shared" si="1"/>
        <v>2332.6</v>
      </c>
      <c r="G86" t="str">
        <f>VLOOKUP([1]Datos!L410,[1]Instrucciones!$L$4:$M$7,2,FALSE)</f>
        <v>Servicio</v>
      </c>
      <c r="H86" s="2">
        <f>[1]Datos!F410</f>
        <v>43493</v>
      </c>
      <c r="I86" s="3">
        <f>[1]Datos!G410</f>
        <v>92320000</v>
      </c>
      <c r="J86" t="str">
        <f>[1]Datos!O410</f>
        <v>alquiler y montaje de carpa</v>
      </c>
    </row>
    <row r="87" spans="1:10" x14ac:dyDescent="0.25">
      <c r="A87">
        <f>[1]Datos!A739</f>
        <v>2019001609</v>
      </c>
      <c r="B87" t="str">
        <f>[1]Datos!C739</f>
        <v>B76004712</v>
      </c>
      <c r="C87" t="str">
        <f>[1]Datos!D739</f>
        <v>CENTRO DE ESTUDIOS MASTER ANUSCHEH DE CANARIAS S.L.U</v>
      </c>
      <c r="D87" s="1">
        <f>[1]Datos!I739</f>
        <v>4475</v>
      </c>
      <c r="E87" s="1">
        <f>[1]Datos!J739</f>
        <v>0</v>
      </c>
      <c r="F87" s="1">
        <f t="shared" si="1"/>
        <v>4475</v>
      </c>
      <c r="G87" t="str">
        <f>VLOOKUP([1]Datos!L739,[1]Instrucciones!$L$4:$M$7,2,FALSE)</f>
        <v>Servicio</v>
      </c>
      <c r="H87" s="2">
        <f>[1]Datos!F739</f>
        <v>43489</v>
      </c>
      <c r="I87" s="3">
        <f>[1]Datos!G739</f>
        <v>80570000</v>
      </c>
      <c r="J87" t="str">
        <f>[1]Datos!O739</f>
        <v>IMPARTICIÓN DEL CURSO 'TÉCNICAS DE HIGIENE E HIDRATACIÓN FACIAL Y CORPORAL' PARA DESEMPLEADOS DEL 25 FEBRERO AL 11 MARZO.</v>
      </c>
    </row>
    <row r="88" spans="1:10" x14ac:dyDescent="0.25">
      <c r="A88">
        <f>[1]Datos!A620</f>
        <v>2019001648</v>
      </c>
      <c r="B88" t="str">
        <f>[1]Datos!C620</f>
        <v>B76712728</v>
      </c>
      <c r="C88" t="str">
        <f>[1]Datos!D620</f>
        <v>ITECA INSTALACIONES, S.L.</v>
      </c>
      <c r="D88" s="1">
        <f>[1]Datos!I620</f>
        <v>691.34</v>
      </c>
      <c r="E88" s="1">
        <f>[1]Datos!J620</f>
        <v>42.19</v>
      </c>
      <c r="F88" s="1">
        <f t="shared" si="1"/>
        <v>733.53</v>
      </c>
      <c r="G88" t="str">
        <f>VLOOKUP([1]Datos!L620,[1]Instrucciones!$L$4:$M$7,2,FALSE)</f>
        <v>Suministro</v>
      </c>
      <c r="H88" s="2">
        <f>[1]Datos!F620</f>
        <v>43536</v>
      </c>
      <c r="I88" s="3">
        <f>[1]Datos!G620</f>
        <v>39717200</v>
      </c>
      <c r="J88" t="str">
        <f>[1]Datos!O620</f>
        <v>SUSTITUCIÓN DE AIRE ACONDICIONADO DE LAS OFICINAS DE LA CONCEJALÍA DE OBRAS E INFRAESTRUCTURAS</v>
      </c>
    </row>
    <row r="89" spans="1:10" x14ac:dyDescent="0.25">
      <c r="A89">
        <f>[1]Datos!A33</f>
        <v>2019001650</v>
      </c>
      <c r="B89" t="str">
        <f>[1]Datos!C33</f>
        <v>B76086206</v>
      </c>
      <c r="C89" t="str">
        <f>[1]Datos!D33</f>
        <v>PROYECTOS AUDIOVISUALES ACFIPRESS, S.L.</v>
      </c>
      <c r="D89" s="1">
        <f>[1]Datos!I33</f>
        <v>4000</v>
      </c>
      <c r="E89" s="1">
        <f>[1]Datos!J33</f>
        <v>260</v>
      </c>
      <c r="F89" s="1">
        <f t="shared" si="1"/>
        <v>4260</v>
      </c>
      <c r="G89" t="str">
        <f>VLOOKUP([1]Datos!L33,[1]Instrucciones!$L$4:$M$7,2,FALSE)</f>
        <v>Servicio</v>
      </c>
      <c r="H89" s="2">
        <f>[1]Datos!F33</f>
        <v>43495</v>
      </c>
      <c r="I89" s="3">
        <f>[1]Datos!G33</f>
        <v>79340000</v>
      </c>
      <c r="J89" t="str">
        <f>[1]Datos!O33</f>
        <v>CONTRATO DE SERVICIO PARA LA COBERTURA AUDIOVISUAL (VIDEO Y AUDIO) DESDE EL 1 DE FEBRERO AL 31 DE MAYO DE 2019 A RAZÓN DE CUATRO COBERTURAS MENSUALES (EN TENERIFE) Y SU POSTERIOR EDICIÓN Y DISTRIBUCIÓN EN ABIERTO A TRAVÉS DE LA PLATAFORMA DIGITAL WWW.ACFIPRESS.COM</v>
      </c>
    </row>
    <row r="90" spans="1:10" x14ac:dyDescent="0.25">
      <c r="A90">
        <f>[1]Datos!A86</f>
        <v>2019001652</v>
      </c>
      <c r="B90" t="str">
        <f>[1]Datos!C86</f>
        <v>B38750337</v>
      </c>
      <c r="C90" t="str">
        <f>[1]Datos!D86</f>
        <v>TRUCCO AZAFATAS, S.L.</v>
      </c>
      <c r="D90" s="1">
        <f>[1]Datos!I86</f>
        <v>2918.08</v>
      </c>
      <c r="E90" s="1">
        <f>[1]Datos!J86</f>
        <v>189.68</v>
      </c>
      <c r="F90" s="1">
        <f t="shared" si="1"/>
        <v>3107.7599999999998</v>
      </c>
      <c r="G90" t="str">
        <f>VLOOKUP([1]Datos!L86,[1]Instrucciones!$L$4:$M$7,2,FALSE)</f>
        <v>Suministro</v>
      </c>
      <c r="H90" s="2">
        <f>[1]Datos!F86</f>
        <v>43535</v>
      </c>
      <c r="I90" s="3">
        <f>[1]Datos!G86</f>
        <v>39294100</v>
      </c>
      <c r="J90" t="str">
        <f>[1]Datos!O86</f>
        <v>SUMINISTRO DE MÓDULO CON LETRAS PROMOCIONALES DEL MUNICIPIO PARA EVENTOS.</v>
      </c>
    </row>
    <row r="91" spans="1:10" x14ac:dyDescent="0.25">
      <c r="A91">
        <f>[1]Datos!A740</f>
        <v>2019001656</v>
      </c>
      <c r="B91" t="str">
        <f>[1]Datos!C740</f>
        <v>43805980L</v>
      </c>
      <c r="C91" t="str">
        <f>[1]Datos!D740</f>
        <v>SALVADOR FRANCISCO ESTEVEZ AFONSO</v>
      </c>
      <c r="D91" s="1">
        <f>[1]Datos!I740</f>
        <v>3600</v>
      </c>
      <c r="E91" s="1">
        <f>[1]Datos!J740</f>
        <v>0</v>
      </c>
      <c r="F91" s="1">
        <f t="shared" si="1"/>
        <v>3600</v>
      </c>
      <c r="G91" t="str">
        <f>VLOOKUP([1]Datos!L740,[1]Instrucciones!$L$4:$M$7,2,FALSE)</f>
        <v>Servicio</v>
      </c>
      <c r="H91" s="2">
        <f>[1]Datos!F740</f>
        <v>43489</v>
      </c>
      <c r="I91" s="3">
        <f>[1]Datos!G740</f>
        <v>80570000</v>
      </c>
      <c r="J91" t="str">
        <f>[1]Datos!O740</f>
        <v>IMPARTICIÓN DE 12 CURSOS DE 'MANIPULADOR DE ALIMENTOS DE MAYOR RIESGO: COMIDAS PREPARADAS Y ELABORADAS' PARA DESEMPLEADOS DE FEBRERO A DICIEMBRE DE 2019</v>
      </c>
    </row>
    <row r="92" spans="1:10" x14ac:dyDescent="0.25">
      <c r="A92">
        <f>[1]Datos!A2</f>
        <v>2019001674</v>
      </c>
      <c r="B92" t="str">
        <f>[1]Datos!C2</f>
        <v>B76637420</v>
      </c>
      <c r="C92" t="str">
        <f>[1]Datos!D2</f>
        <v>OBRAS Y SERVICIOS CANARIOS, S.L.</v>
      </c>
      <c r="D92" s="1">
        <f>[1]Datos!I2</f>
        <v>5775</v>
      </c>
      <c r="E92" s="1">
        <f>[1]Datos!J2</f>
        <v>375.38</v>
      </c>
      <c r="F92" s="1">
        <f t="shared" si="1"/>
        <v>6150.38</v>
      </c>
      <c r="G92" t="str">
        <f>VLOOKUP([1]Datos!L2,[1]Instrucciones!$L$4:$M$7,2,FALSE)</f>
        <v>Servicio</v>
      </c>
      <c r="H92" s="2">
        <f>[1]Datos!F2</f>
        <v>43538</v>
      </c>
      <c r="I92" s="3" t="str">
        <f>[1]Datos!G2</f>
        <v>79341000-6</v>
      </c>
      <c r="J92" t="str">
        <f>[1]Datos!O2</f>
        <v>CONTRATO DE SERVICIO PARA LA ELABORACIÓN DE VÍDEOS PARA POSTERIOR MASTERIZACIÓN DE VIDEO-NOTA PARA PUBLICACIÓN EN RRSS OFICIALES Y DE MEDIOS DE COMUNICACIÓN.</v>
      </c>
    </row>
    <row r="93" spans="1:10" x14ac:dyDescent="0.25">
      <c r="A93">
        <f>[1]Datos!A411</f>
        <v>2019001684</v>
      </c>
      <c r="B93" t="str">
        <f>[1]Datos!C411</f>
        <v>B38825733</v>
      </c>
      <c r="C93" t="str">
        <f>[1]Datos!D411</f>
        <v>GUAJARA AVENTURA S.L.N.E.</v>
      </c>
      <c r="D93" s="1">
        <f>[1]Datos!I411</f>
        <v>1110</v>
      </c>
      <c r="E93" s="1">
        <f>[1]Datos!J411</f>
        <v>72.150000000000006</v>
      </c>
      <c r="F93" s="1">
        <f t="shared" si="1"/>
        <v>1182.1500000000001</v>
      </c>
      <c r="G93" t="str">
        <f>VLOOKUP([1]Datos!L411,[1]Instrucciones!$L$4:$M$7,2,FALSE)</f>
        <v>Servicio</v>
      </c>
      <c r="H93" s="2">
        <f>[1]Datos!F411</f>
        <v>43493</v>
      </c>
      <c r="I93" s="3">
        <f>[1]Datos!G411</f>
        <v>92331210</v>
      </c>
      <c r="J93" t="str">
        <f>[1]Datos!O411</f>
        <v>talleres de dinamización infantil,Paje y castillo hinchable</v>
      </c>
    </row>
    <row r="94" spans="1:10" x14ac:dyDescent="0.25">
      <c r="A94">
        <f>[1]Datos!A3</f>
        <v>2019001686</v>
      </c>
      <c r="B94" t="str">
        <f>[1]Datos!C3</f>
        <v>42933401Z</v>
      </c>
      <c r="C94" t="str">
        <f>[1]Datos!D3</f>
        <v>BERMUDEZ BARRERA</v>
      </c>
      <c r="D94" s="1">
        <f>[1]Datos!I3</f>
        <v>350</v>
      </c>
      <c r="E94" s="1">
        <f>[1]Datos!J3</f>
        <v>22.75</v>
      </c>
      <c r="F94" s="1">
        <f t="shared" si="1"/>
        <v>372.75</v>
      </c>
      <c r="G94" t="str">
        <f>VLOOKUP([1]Datos!L3,[1]Instrucciones!$L$4:$M$7,2,FALSE)</f>
        <v>Servicio</v>
      </c>
      <c r="H94" s="2">
        <f>[1]Datos!F3</f>
        <v>43551</v>
      </c>
      <c r="I94" s="3" t="str">
        <f>[1]Datos!G3</f>
        <v>39298200-9</v>
      </c>
      <c r="J94" t="str">
        <f>[1]Datos!O3</f>
        <v>Contrato de suministro para el enmarcado de Certificado Orla de Hijo Predilecto D. Óscar González González, con doble cristal, doble paspartú, enmarcado dorado.</v>
      </c>
    </row>
    <row r="95" spans="1:10" x14ac:dyDescent="0.25">
      <c r="A95">
        <f>[1]Datos!A87</f>
        <v>2019001687</v>
      </c>
      <c r="B95" t="str">
        <f>[1]Datos!C87</f>
        <v>B76772698</v>
      </c>
      <c r="C95" t="str">
        <f>[1]Datos!D87</f>
        <v>GRUPO DIFARTE, S.L.</v>
      </c>
      <c r="D95" s="1">
        <f>[1]Datos!I87</f>
        <v>812.26</v>
      </c>
      <c r="E95" s="1">
        <f>[1]Datos!J87</f>
        <v>0</v>
      </c>
      <c r="F95" s="1">
        <f t="shared" si="1"/>
        <v>812.26</v>
      </c>
      <c r="G95" t="str">
        <f>VLOOKUP([1]Datos!L87,[1]Instrucciones!$L$4:$M$7,2,FALSE)</f>
        <v>Servicio</v>
      </c>
      <c r="H95" s="2">
        <f>[1]Datos!F87</f>
        <v>43496</v>
      </c>
      <c r="I95" s="3">
        <f>[1]Datos!G87</f>
        <v>45340000</v>
      </c>
      <c r="J95" t="str">
        <f>[1]Datos!O87</f>
        <v>INSTALACIÓN DE PESTILLOS Y PROTECTORES DE PUERTAS Y CANTONERAS EN LA ESCUELA INFANTIL LA VERDELLADA.</v>
      </c>
    </row>
    <row r="96" spans="1:10" x14ac:dyDescent="0.25">
      <c r="A96">
        <f>[1]Datos!A783</f>
        <v>2019001691</v>
      </c>
      <c r="B96" t="str">
        <f>[1]Datos!C783</f>
        <v>Q3871001H</v>
      </c>
      <c r="C96" t="str">
        <f>[1]Datos!D783</f>
        <v>COLEGIO OFICIAL DE VETERINARIOS DE SANTA CRUZ DE TENERIFE</v>
      </c>
      <c r="D96" s="1">
        <f>[1]Datos!I783</f>
        <v>14875</v>
      </c>
      <c r="E96" s="1">
        <f>[1]Datos!J783</f>
        <v>966.88</v>
      </c>
      <c r="F96" s="1">
        <f t="shared" si="1"/>
        <v>15841.88</v>
      </c>
      <c r="G96" t="str">
        <f>VLOOKUP([1]Datos!L783,[1]Instrucciones!$L$4:$M$7,2,FALSE)</f>
        <v>Servicio</v>
      </c>
      <c r="H96" s="2">
        <f>[1]Datos!F783</f>
        <v>43521</v>
      </c>
      <c r="I96" s="3">
        <f>[1]Datos!G783</f>
        <v>85200000</v>
      </c>
      <c r="J96" t="str">
        <f>[1]Datos!O783</f>
        <v>SERVICIO DE MANTENIMIENTO DEL CENSO DE ANIMALES DE COMPAÑÍA Y ANIMALES POTENCIALMENTE PELIGROSOS DEL MUNICIPIO DE LA LAGUNA.</v>
      </c>
    </row>
    <row r="97" spans="1:10" x14ac:dyDescent="0.25">
      <c r="A97">
        <f>[1]Datos!A859</f>
        <v>2019001700</v>
      </c>
      <c r="B97" t="str">
        <f>[1]Datos!C859</f>
        <v>A38363917</v>
      </c>
      <c r="C97" t="str">
        <f>[1]Datos!D859</f>
        <v>BISERVICUS (SISTEMAS DE SEGURIDAD S.A.)</v>
      </c>
      <c r="D97" s="1">
        <f>[1]Datos!I859</f>
        <v>543.57000000000005</v>
      </c>
      <c r="E97" s="1">
        <f>[1]Datos!J859</f>
        <v>35.33</v>
      </c>
      <c r="F97" s="1">
        <f t="shared" si="1"/>
        <v>578.90000000000009</v>
      </c>
      <c r="G97" t="str">
        <f>VLOOKUP([1]Datos!L859,[1]Instrucciones!$L$4:$M$7,2,FALSE)</f>
        <v>Servicio</v>
      </c>
      <c r="H97" s="2">
        <f>[1]Datos!F859</f>
        <v>43504</v>
      </c>
      <c r="I97" s="3">
        <f>[1]Datos!G859</f>
        <v>79711000</v>
      </c>
      <c r="J97" t="str">
        <f>[1]Datos!O859</f>
        <v>CONEXIÓN CENTRAL RECEPTORA DE ALARMA. Y MANTENIMIENTO DEL SISTEMA DE SEGURIDAD INSTALADO EN LA OFICINA DE TURISMO DE PUNTA DEL HIDALGO</v>
      </c>
    </row>
    <row r="98" spans="1:10" x14ac:dyDescent="0.25">
      <c r="A98">
        <f>[1]Datos!A110</f>
        <v>2019001702</v>
      </c>
      <c r="B98" t="str">
        <f>[1]Datos!C110</f>
        <v>B76504349</v>
      </c>
      <c r="C98" t="str">
        <f>[1]Datos!D110</f>
        <v>IMPRENTA VERACRUZ SL</v>
      </c>
      <c r="D98" s="1">
        <f>[1]Datos!I110</f>
        <v>4225.3599999999997</v>
      </c>
      <c r="E98" s="1">
        <f>[1]Datos!J110</f>
        <v>274.64</v>
      </c>
      <c r="F98" s="1">
        <f t="shared" si="1"/>
        <v>4500</v>
      </c>
      <c r="G98" t="str">
        <f>VLOOKUP([1]Datos!L110,[1]Instrucciones!$L$4:$M$7,2,FALSE)</f>
        <v>Servicio</v>
      </c>
      <c r="H98" s="2">
        <f>[1]Datos!F110</f>
        <v>43496</v>
      </c>
      <c r="I98" s="3">
        <f>[1]Datos!G110</f>
        <v>79810000</v>
      </c>
      <c r="J98" t="str">
        <f>[1]Datos!O110</f>
        <v>suministro de cartón pluma, dípticos, trípticos, cuadrípticos, carteles en diferentes tamaños, flyers y talonarios para las campañas de dinamización comercial que se organizarán desde la Concejalía de Comercio desde el 1-02-19 hasta el 31-12-2019</v>
      </c>
    </row>
    <row r="99" spans="1:10" x14ac:dyDescent="0.25">
      <c r="A99">
        <f>[1]Datos!A412</f>
        <v>2019001703</v>
      </c>
      <c r="B99" t="str">
        <f>[1]Datos!C412</f>
        <v>G38939096</v>
      </c>
      <c r="C99" t="str">
        <f>[1]Datos!D412</f>
        <v>ASOCIACION CULTURAL FANFARRIA JUVENIL DE LOS SILOS</v>
      </c>
      <c r="D99" s="1">
        <f>[1]Datos!I412</f>
        <v>1200</v>
      </c>
      <c r="E99" s="1">
        <f>[1]Datos!J412</f>
        <v>0</v>
      </c>
      <c r="F99" s="1">
        <f t="shared" si="1"/>
        <v>1200</v>
      </c>
      <c r="G99" t="str">
        <f>VLOOKUP([1]Datos!L412,[1]Instrucciones!$L$4:$M$7,2,FALSE)</f>
        <v>Servicio</v>
      </c>
      <c r="H99" s="2">
        <f>[1]Datos!F412</f>
        <v>43495</v>
      </c>
      <c r="I99" s="3">
        <f>[1]Datos!G412</f>
        <v>92312240</v>
      </c>
      <c r="J99" t="str">
        <f>[1]Datos!O412</f>
        <v>actuación</v>
      </c>
    </row>
    <row r="100" spans="1:10" x14ac:dyDescent="0.25">
      <c r="A100">
        <f>[1]Datos!A413</f>
        <v>2019001705</v>
      </c>
      <c r="B100" t="str">
        <f>[1]Datos!C413</f>
        <v>G38939096</v>
      </c>
      <c r="C100" t="str">
        <f>[1]Datos!D413</f>
        <v>ASOCIACION CULTURAL FANFARRIA JUVENIL DE LOS SILOS</v>
      </c>
      <c r="D100" s="1">
        <f>[1]Datos!I413</f>
        <v>1200</v>
      </c>
      <c r="E100" s="1">
        <f>[1]Datos!J413</f>
        <v>0</v>
      </c>
      <c r="F100" s="1">
        <f t="shared" si="1"/>
        <v>1200</v>
      </c>
      <c r="G100" t="str">
        <f>VLOOKUP([1]Datos!L413,[1]Instrucciones!$L$4:$M$7,2,FALSE)</f>
        <v>Servicio</v>
      </c>
      <c r="H100" s="2">
        <f>[1]Datos!F413</f>
        <v>43496</v>
      </c>
      <c r="I100" s="3">
        <f>[1]Datos!G413</f>
        <v>92312240</v>
      </c>
      <c r="J100" t="str">
        <f>[1]Datos!O413</f>
        <v>actuación</v>
      </c>
    </row>
    <row r="101" spans="1:10" x14ac:dyDescent="0.25">
      <c r="A101">
        <f>[1]Datos!A414</f>
        <v>2019001709</v>
      </c>
      <c r="B101" t="str">
        <f>[1]Datos!C414</f>
        <v>43816367X</v>
      </c>
      <c r="C101" t="str">
        <f>[1]Datos!D414</f>
        <v>HIPÓLITO MARRERO PEREZ</v>
      </c>
      <c r="D101" s="1">
        <f>[1]Datos!I414</f>
        <v>3840</v>
      </c>
      <c r="E101" s="1">
        <f>[1]Datos!J414</f>
        <v>249.6</v>
      </c>
      <c r="F101" s="1">
        <f t="shared" si="1"/>
        <v>4089.6</v>
      </c>
      <c r="G101" t="str">
        <f>VLOOKUP([1]Datos!L414,[1]Instrucciones!$L$4:$M$7,2,FALSE)</f>
        <v>Servicio</v>
      </c>
      <c r="H101" s="2">
        <f>[1]Datos!F414</f>
        <v>43503</v>
      </c>
      <c r="I101" s="3">
        <f>[1]Datos!G414</f>
        <v>51112000</v>
      </c>
      <c r="J101" t="str">
        <f>[1]Datos!O414</f>
        <v>reparación y mantenimiento</v>
      </c>
    </row>
    <row r="102" spans="1:10" x14ac:dyDescent="0.25">
      <c r="A102">
        <f>[1]Datos!A4</f>
        <v>2019001753</v>
      </c>
      <c r="B102" t="str">
        <f>[1]Datos!C4</f>
        <v>54054029G</v>
      </c>
      <c r="C102" t="str">
        <f>[1]Datos!D4</f>
        <v>DELGADO GONZALEZ</v>
      </c>
      <c r="D102" s="1">
        <f>[1]Datos!I4</f>
        <v>1200</v>
      </c>
      <c r="E102" s="1">
        <f>[1]Datos!J4</f>
        <v>0</v>
      </c>
      <c r="F102" s="1">
        <f t="shared" si="1"/>
        <v>1200</v>
      </c>
      <c r="G102" t="str">
        <f>VLOOKUP([1]Datos!L4,[1]Instrucciones!$L$4:$M$7,2,FALSE)</f>
        <v>Servicio</v>
      </c>
      <c r="H102" s="2">
        <f>[1]Datos!F4</f>
        <v>43525</v>
      </c>
      <c r="I102" s="3" t="str">
        <f>[1]Datos!G4</f>
        <v>79952100-3</v>
      </c>
      <c r="J102" t="str">
        <f>[1]Datos!O4</f>
        <v>Contrato de servicio para la actuación musical de Canary Guitar en el acto honorífico de Hijo Predilecto a favor de D. Óscar González González en el salón de plenos del Ayuntamiento de San Cristóbal de La Laguna el día 17 de enero de 2019.</v>
      </c>
    </row>
    <row r="103" spans="1:10" x14ac:dyDescent="0.25">
      <c r="A103">
        <f>[1]Datos!A827</f>
        <v>2019001767</v>
      </c>
      <c r="B103" t="str">
        <f>[1]Datos!C827</f>
        <v>B76640523</v>
      </c>
      <c r="C103" t="str">
        <f>[1]Datos!D827</f>
        <v>FENIX CONTROL DE AVES SLU</v>
      </c>
      <c r="D103" s="1">
        <f>[1]Datos!I827</f>
        <v>10800</v>
      </c>
      <c r="E103" s="1">
        <f>[1]Datos!J827</f>
        <v>702</v>
      </c>
      <c r="F103" s="1">
        <f t="shared" si="1"/>
        <v>11502</v>
      </c>
      <c r="G103" t="str">
        <f>VLOOKUP([1]Datos!L827,[1]Instrucciones!$L$4:$M$7,2,FALSE)</f>
        <v>Servicio</v>
      </c>
      <c r="H103" s="2">
        <f>[1]Datos!F827</f>
        <v>43515</v>
      </c>
      <c r="I103" s="3">
        <f>[1]Datos!G827</f>
        <v>90700000</v>
      </c>
      <c r="J103" t="str">
        <f>[1]Datos!O827</f>
        <v>ACTUACIONES DE DESINSECTACIÓN Y DESRATIZACIÓN EN ESPACIOS PÚBLICOS DEL MUNICIPIO.</v>
      </c>
    </row>
    <row r="104" spans="1:10" x14ac:dyDescent="0.25">
      <c r="A104">
        <f>[1]Datos!A5</f>
        <v>2019001771</v>
      </c>
      <c r="B104" t="str">
        <f>[1]Datos!C5</f>
        <v>43622406P</v>
      </c>
      <c r="C104" t="str">
        <f>[1]Datos!D5</f>
        <v>HENRIQUEZ ARBELO</v>
      </c>
      <c r="D104" s="1">
        <f>[1]Datos!I5</f>
        <v>295</v>
      </c>
      <c r="E104" s="1">
        <f>[1]Datos!J5</f>
        <v>0</v>
      </c>
      <c r="F104" s="1">
        <f t="shared" si="1"/>
        <v>295</v>
      </c>
      <c r="G104" t="str">
        <f>VLOOKUP([1]Datos!L5,[1]Instrucciones!$L$4:$M$7,2,FALSE)</f>
        <v>Suministro</v>
      </c>
      <c r="H104" s="2">
        <f>[1]Datos!F5</f>
        <v>43521</v>
      </c>
      <c r="I104" s="3" t="str">
        <f>[1]Datos!G5</f>
        <v>03121210-0</v>
      </c>
      <c r="J104" t="str">
        <f>[1]Datos!O5</f>
        <v>Contrato de suministro de arreglo floral para el acto honorífico Hijo Predilecto a favor de D. Óscar González González en el salón de plenos del Ayuntamiento de San Cristóbal de La Laguna el día 17 de enero de 2019</v>
      </c>
    </row>
    <row r="105" spans="1:10" x14ac:dyDescent="0.25">
      <c r="A105">
        <f>[1]Datos!A741</f>
        <v>2019001791</v>
      </c>
      <c r="B105" t="str">
        <f>[1]Datos!C741</f>
        <v>B38760138</v>
      </c>
      <c r="C105" t="str">
        <f>[1]Datos!D741</f>
        <v>ESCUELA SUPERIOR ESTUDIOS TECNICOS CANARIAS SL</v>
      </c>
      <c r="D105" s="1">
        <f>[1]Datos!I741</f>
        <v>2950</v>
      </c>
      <c r="E105" s="1">
        <f>[1]Datos!J741</f>
        <v>191.75</v>
      </c>
      <c r="F105" s="1">
        <f t="shared" si="1"/>
        <v>3141.75</v>
      </c>
      <c r="G105" t="str">
        <f>VLOOKUP([1]Datos!L741,[1]Instrucciones!$L$4:$M$7,2,FALSE)</f>
        <v>Servicio</v>
      </c>
      <c r="H105" s="2">
        <f>[1]Datos!F741</f>
        <v>43489</v>
      </c>
      <c r="I105" s="3">
        <f>[1]Datos!G741</f>
        <v>80570000</v>
      </c>
      <c r="J105" t="str">
        <f>[1]Datos!O741</f>
        <v>IMPARTICIÓN DEL CURSO 'MOZO DE ALMACÉN / REPONEDOR' PARA DESEMPLEADOS DEL MUNICIPIO EN FEBRERO DE 2019</v>
      </c>
    </row>
    <row r="106" spans="1:10" x14ac:dyDescent="0.25">
      <c r="A106">
        <f>[1]Datos!A6</f>
        <v>2019001803</v>
      </c>
      <c r="B106" t="str">
        <f>[1]Datos!C6</f>
        <v>B38590626</v>
      </c>
      <c r="C106" t="str">
        <f>[1]Datos!D6</f>
        <v>SONORA OLIMPIA SL</v>
      </c>
      <c r="D106" s="1">
        <f>[1]Datos!I6</f>
        <v>250</v>
      </c>
      <c r="E106" s="1">
        <f>[1]Datos!J6</f>
        <v>42.25</v>
      </c>
      <c r="F106" s="1">
        <f t="shared" si="1"/>
        <v>292.25</v>
      </c>
      <c r="G106" t="str">
        <f>VLOOKUP([1]Datos!L6,[1]Instrucciones!$L$4:$M$7,2,FALSE)</f>
        <v>Servicio</v>
      </c>
      <c r="H106" s="2">
        <f>[1]Datos!F6</f>
        <v>43569</v>
      </c>
      <c r="I106" s="3" t="str">
        <f>[1]Datos!G6</f>
        <v>51310000-8</v>
      </c>
      <c r="J106" t="str">
        <f>[1]Datos!O6</f>
        <v>Contrato de servicio para el alquiler y montaje de sonido para el día 20 de enero de 2019 en el Campo de Futbol de Tejina Izquierdo Rodríguez con motivo del acto homenaje Pedro Gutiérrez y David Dorta.</v>
      </c>
    </row>
    <row r="107" spans="1:10" x14ac:dyDescent="0.25">
      <c r="A107">
        <f>[1]Datos!A742</f>
        <v>2019001808</v>
      </c>
      <c r="B107" t="str">
        <f>[1]Datos!C742</f>
        <v>B38760138</v>
      </c>
      <c r="C107" t="str">
        <f>[1]Datos!D742</f>
        <v>ESCUELA SUPERIOR ESTUDIOS TECNICOS CANARIAS SL</v>
      </c>
      <c r="D107" s="1">
        <f>[1]Datos!I742</f>
        <v>4047</v>
      </c>
      <c r="E107" s="1">
        <f>[1]Datos!J742</f>
        <v>247</v>
      </c>
      <c r="F107" s="1">
        <f t="shared" si="1"/>
        <v>4294</v>
      </c>
      <c r="G107" t="str">
        <f>VLOOKUP([1]Datos!L742,[1]Instrucciones!$L$4:$M$7,2,FALSE)</f>
        <v>Servicio</v>
      </c>
      <c r="H107" s="2">
        <f>[1]Datos!F742</f>
        <v>43489</v>
      </c>
      <c r="I107" s="3">
        <f>[1]Datos!G742</f>
        <v>80570000</v>
      </c>
      <c r="J107" t="str">
        <f>[1]Datos!O742</f>
        <v>IMPARTICIÓN DEL CURSO 'TRABAJOS VERTICALES Y PREVENCIÓN DE RIESGOS LABORALES' PARA DESEMPLEADOS DEL MUNICIPIO EN MARZO DE 2019</v>
      </c>
    </row>
    <row r="108" spans="1:10" x14ac:dyDescent="0.25">
      <c r="A108">
        <f>[1]Datos!A111</f>
        <v>2019001864</v>
      </c>
      <c r="B108" t="str">
        <f>[1]Datos!C111</f>
        <v>B38667028</v>
      </c>
      <c r="C108" t="str">
        <f>[1]Datos!D111</f>
        <v>CROKIS MULTIMEDIA S.L.U</v>
      </c>
      <c r="D108" s="1">
        <f>[1]Datos!I111</f>
        <v>2291.66</v>
      </c>
      <c r="E108" s="1">
        <f>[1]Datos!J111</f>
        <v>148.96</v>
      </c>
      <c r="F108" s="1">
        <f t="shared" si="1"/>
        <v>2440.62</v>
      </c>
      <c r="G108" t="str">
        <f>VLOOKUP([1]Datos!L111,[1]Instrucciones!$L$4:$M$7,2,FALSE)</f>
        <v>Servicio</v>
      </c>
      <c r="H108" s="2">
        <f>[1]Datos!F111</f>
        <v>43503</v>
      </c>
      <c r="I108" s="3">
        <f>[1]Datos!G111</f>
        <v>72416000</v>
      </c>
      <c r="J108" t="str">
        <f>[1]Datos!O111</f>
        <v>mantenimiento de la plataforma online para la gestión de los usuarios y comerciantes del aplicativo online de Comercio del Ayuntamiento de La Laguna desde 1 de febrero a 31 de diciembre de 2019</v>
      </c>
    </row>
    <row r="109" spans="1:10" x14ac:dyDescent="0.25">
      <c r="A109">
        <f>[1]Datos!A53</f>
        <v>2019001953</v>
      </c>
      <c r="B109" t="str">
        <f>[1]Datos!C53</f>
        <v>B76630466</v>
      </c>
      <c r="C109" t="str">
        <f>[1]Datos!D53</f>
        <v>LIFTCORP SL</v>
      </c>
      <c r="D109" s="1">
        <f>[1]Datos!I53</f>
        <v>2880</v>
      </c>
      <c r="E109" s="1">
        <f>[1]Datos!J53</f>
        <v>187.2</v>
      </c>
      <c r="F109" s="1">
        <f t="shared" si="1"/>
        <v>3067.2</v>
      </c>
      <c r="G109" t="str">
        <f>VLOOKUP([1]Datos!L53,[1]Instrucciones!$L$4:$M$7,2,FALSE)</f>
        <v>Servicio</v>
      </c>
      <c r="H109" s="2">
        <f>[1]Datos!F53</f>
        <v>43535</v>
      </c>
      <c r="I109" s="3">
        <f>[1]Datos!G53</f>
        <v>50750000</v>
      </c>
      <c r="J109" t="str">
        <f>[1]Datos!O53</f>
        <v>Mantenimiento ascensores Servicios Sociales Calle Herradores 11, Centro Polivalente La Cuesta y Taco, año 2019.</v>
      </c>
    </row>
    <row r="110" spans="1:10" x14ac:dyDescent="0.25">
      <c r="A110">
        <f>[1]Datos!A743</f>
        <v>2019001966</v>
      </c>
      <c r="B110" t="str">
        <f>[1]Datos!C743</f>
        <v>G35103431</v>
      </c>
      <c r="C110" t="str">
        <f>[1]Datos!D743</f>
        <v>RADIO ECCA FUNDACION CANARIA</v>
      </c>
      <c r="D110" s="1">
        <f>[1]Datos!I743</f>
        <v>800</v>
      </c>
      <c r="E110" s="1">
        <f>[1]Datos!J743</f>
        <v>0</v>
      </c>
      <c r="F110" s="1">
        <f t="shared" si="1"/>
        <v>800</v>
      </c>
      <c r="G110" t="str">
        <f>VLOOKUP([1]Datos!L743,[1]Instrucciones!$L$4:$M$7,2,FALSE)</f>
        <v>Servicio</v>
      </c>
      <c r="H110" s="2">
        <f>[1]Datos!F743</f>
        <v>43488</v>
      </c>
      <c r="I110" s="3">
        <f>[1]Datos!G743</f>
        <v>80570000</v>
      </c>
      <c r="J110" t="str">
        <f>[1]Datos!O743</f>
        <v>IMPARTICIÓN DEL CURSO 'MEJORA DE LAS CAPACIDADES Y PRIMEROS AUXILIOS PARA PERSONAS DEPENDIENTES EN EL DOMICILIO' PARA DESEMPLEADOS DEL MUNICIPIO DEL 19 DE FEBRERO AL 19 DE MARZO 2019</v>
      </c>
    </row>
    <row r="111" spans="1:10" x14ac:dyDescent="0.25">
      <c r="A111">
        <f>[1]Datos!A415</f>
        <v>2019001979</v>
      </c>
      <c r="B111" t="str">
        <f>[1]Datos!C415</f>
        <v>43783510C</v>
      </c>
      <c r="C111" t="str">
        <f>[1]Datos!D415</f>
        <v>FERNANDO DAVID AMADOR GARCÍA</v>
      </c>
      <c r="D111" s="1">
        <f>[1]Datos!I415</f>
        <v>8500</v>
      </c>
      <c r="E111" s="1">
        <f>[1]Datos!J415</f>
        <v>552.5</v>
      </c>
      <c r="F111" s="1">
        <f t="shared" si="1"/>
        <v>9052.5</v>
      </c>
      <c r="G111" t="str">
        <f>VLOOKUP([1]Datos!L415,[1]Instrucciones!$L$4:$M$7,2,FALSE)</f>
        <v>Servicio</v>
      </c>
      <c r="H111" s="2">
        <f>[1]Datos!F415</f>
        <v>43497</v>
      </c>
      <c r="I111" s="3">
        <f>[1]Datos!G415</f>
        <v>92312240</v>
      </c>
      <c r="J111" t="str">
        <f>[1]Datos!O415</f>
        <v>actuación</v>
      </c>
    </row>
    <row r="112" spans="1:10" x14ac:dyDescent="0.25">
      <c r="A112">
        <f>[1]Datos!A744</f>
        <v>2019001990</v>
      </c>
      <c r="B112" t="str">
        <f>[1]Datos!C744</f>
        <v>45729873P</v>
      </c>
      <c r="C112" t="str">
        <f>[1]Datos!D744</f>
        <v>MARÍA ISABEL HERNANDEZ TRUJILLO</v>
      </c>
      <c r="D112" s="1">
        <f>[1]Datos!I744</f>
        <v>800</v>
      </c>
      <c r="E112" s="1">
        <f>[1]Datos!J744</f>
        <v>0</v>
      </c>
      <c r="F112" s="1">
        <f t="shared" si="1"/>
        <v>800</v>
      </c>
      <c r="G112" t="str">
        <f>VLOOKUP([1]Datos!L744,[1]Instrucciones!$L$4:$M$7,2,FALSE)</f>
        <v>Servicio</v>
      </c>
      <c r="H112" s="2">
        <f>[1]Datos!F744</f>
        <v>43489</v>
      </c>
      <c r="I112" s="3">
        <f>[1]Datos!G744</f>
        <v>80510000</v>
      </c>
      <c r="J112" t="str">
        <f>[1]Datos!O744</f>
        <v>IMPARTICIÓN DEL CURSO 'GENERACIÓN, MADURAIÓN Y VIABILIDAD DE LA IDEA DE NEGOCIO' PARA EMPRENDEDORES DEL 11 AL 15 DE FEBRERO DE 2019</v>
      </c>
    </row>
    <row r="113" spans="1:10" x14ac:dyDescent="0.25">
      <c r="A113">
        <f>[1]Datos!A416</f>
        <v>2019001992</v>
      </c>
      <c r="B113" t="str">
        <f>[1]Datos!C416</f>
        <v>G38405262</v>
      </c>
      <c r="C113" t="str">
        <f>[1]Datos!D416</f>
        <v>ASOCIACION COLECTIVO CULTURAL LA ESCALERA</v>
      </c>
      <c r="D113" s="1">
        <f>[1]Datos!I416</f>
        <v>1300</v>
      </c>
      <c r="E113" s="1">
        <f>[1]Datos!J416</f>
        <v>0</v>
      </c>
      <c r="F113" s="1">
        <f t="shared" si="1"/>
        <v>1300</v>
      </c>
      <c r="G113" t="str">
        <f>VLOOKUP([1]Datos!L416,[1]Instrucciones!$L$4:$M$7,2,FALSE)</f>
        <v>Servicio</v>
      </c>
      <c r="H113" s="2">
        <f>[1]Datos!F416</f>
        <v>43497</v>
      </c>
      <c r="I113" s="3">
        <f>[1]Datos!G416</f>
        <v>92331210</v>
      </c>
      <c r="J113" t="str">
        <f>[1]Datos!O416</f>
        <v>taller actividades infantiles</v>
      </c>
    </row>
    <row r="114" spans="1:10" x14ac:dyDescent="0.25">
      <c r="A114">
        <f>[1]Datos!A745</f>
        <v>2019002054</v>
      </c>
      <c r="B114" t="str">
        <f>[1]Datos!C745</f>
        <v>B76593185</v>
      </c>
      <c r="C114" t="str">
        <f>[1]Datos!D745</f>
        <v>ELNUBA DISTRIBUCIONES DE PAPELERIA SL</v>
      </c>
      <c r="D114" s="1">
        <f>[1]Datos!I745</f>
        <v>1662.9</v>
      </c>
      <c r="E114" s="1">
        <f>[1]Datos!J745</f>
        <v>49.89</v>
      </c>
      <c r="F114" s="1">
        <f t="shared" si="1"/>
        <v>1712.7900000000002</v>
      </c>
      <c r="G114" t="str">
        <f>VLOOKUP([1]Datos!L745,[1]Instrucciones!$L$4:$M$7,2,FALSE)</f>
        <v>Suministro</v>
      </c>
      <c r="H114" s="2">
        <f>[1]Datos!F745</f>
        <v>43487</v>
      </c>
      <c r="I114" s="3">
        <f>[1]Datos!G745</f>
        <v>30190000</v>
      </c>
      <c r="J114" t="str">
        <f>[1]Datos!O745</f>
        <v>SUMINISTRO DE MATERIAL DE OFICINA PARA EL ÁREA DE PROMOCIÓN Y DESARROLLO LOCAL CON DESTINO AL GABINETE DE DESARROLLO LOCAL</v>
      </c>
    </row>
    <row r="115" spans="1:10" x14ac:dyDescent="0.25">
      <c r="A115">
        <f>[1]Datos!A722</f>
        <v>2019002106</v>
      </c>
      <c r="B115" t="str">
        <f>[1]Datos!C722</f>
        <v>B38667028</v>
      </c>
      <c r="C115" t="str">
        <f>[1]Datos!D722</f>
        <v>CROKIS MULTIMEDIA S.L.U</v>
      </c>
      <c r="D115" s="1">
        <f>[1]Datos!I722</f>
        <v>6100</v>
      </c>
      <c r="E115" s="1">
        <f>[1]Datos!J722</f>
        <v>396.5</v>
      </c>
      <c r="F115" s="1">
        <f t="shared" si="1"/>
        <v>6496.5</v>
      </c>
      <c r="G115" t="str">
        <f>VLOOKUP([1]Datos!L722,[1]Instrucciones!$L$4:$M$7,2,FALSE)</f>
        <v>Servicio</v>
      </c>
      <c r="H115" s="2">
        <f>[1]Datos!F722</f>
        <v>43585</v>
      </c>
      <c r="I115" s="3">
        <f>[1]Datos!G722</f>
        <v>72212000</v>
      </c>
      <c r="J115" t="str">
        <f>[1]Datos!O722</f>
        <v>DESARROLLO DE APP MULTIPLATAFORMA DEL AYTO DE LA LAGUNA</v>
      </c>
    </row>
    <row r="116" spans="1:10" x14ac:dyDescent="0.25">
      <c r="A116">
        <f>[1]Datos!A88</f>
        <v>2019002116</v>
      </c>
      <c r="B116" t="str">
        <f>[1]Datos!C88</f>
        <v>78557864F</v>
      </c>
      <c r="C116" t="str">
        <f>[1]Datos!D88</f>
        <v>JOSE HERNANDEZ MIRANDA</v>
      </c>
      <c r="D116" s="1">
        <f>[1]Datos!I88</f>
        <v>14999</v>
      </c>
      <c r="E116" s="1">
        <f>[1]Datos!J88</f>
        <v>974.94</v>
      </c>
      <c r="F116" s="1">
        <f t="shared" si="1"/>
        <v>15973.94</v>
      </c>
      <c r="G116" t="str">
        <f>VLOOKUP([1]Datos!L88,[1]Instrucciones!$L$4:$M$7,2,FALSE)</f>
        <v>Servicio</v>
      </c>
      <c r="H116" s="2">
        <f>[1]Datos!F88</f>
        <v>43515</v>
      </c>
      <c r="I116" s="3">
        <f>[1]Datos!G88</f>
        <v>92331210</v>
      </c>
      <c r="J116" t="str">
        <f>[1]Datos!O88</f>
        <v>CELEBRACIÓN DE LA SEGUNDA EDICIÓN DEL EVENTO FAMILIAS Y MACOTAS.</v>
      </c>
    </row>
    <row r="117" spans="1:10" x14ac:dyDescent="0.25">
      <c r="A117">
        <f>[1]Datos!A112</f>
        <v>2019002132</v>
      </c>
      <c r="B117" t="str">
        <f>[1]Datos!C112</f>
        <v>B76549807</v>
      </c>
      <c r="C117" t="str">
        <f>[1]Datos!D112</f>
        <v>PRODUCCION TECNICA CANARIASL</v>
      </c>
      <c r="D117" s="1">
        <f>[1]Datos!I112</f>
        <v>15000</v>
      </c>
      <c r="E117" s="1">
        <f>[1]Datos!J112</f>
        <v>975</v>
      </c>
      <c r="F117" s="1">
        <f t="shared" si="1"/>
        <v>15975</v>
      </c>
      <c r="G117" t="str">
        <f>VLOOKUP([1]Datos!L112,[1]Instrucciones!$L$4:$M$7,2,FALSE)</f>
        <v>Servicio</v>
      </c>
      <c r="H117" s="2">
        <f>[1]Datos!F112</f>
        <v>43501</v>
      </c>
      <c r="I117" s="3">
        <f>[1]Datos!G112</f>
        <v>45223800</v>
      </c>
      <c r="J117" t="str">
        <f>[1]Datos!O112</f>
        <v>ALQUILER DE CARPAS QUE INCLUYE TRANSPORTE, MONTAJE Y DESMONTAJE DE LAS MISMAS, CON ELEMENTOS ACCESORIOS, PARA LAS ACTIVIDADES DE DINAMIZACIÓN COMERCIAL DESDE 1-02-19 AL 31-12-19</v>
      </c>
    </row>
    <row r="118" spans="1:10" x14ac:dyDescent="0.25">
      <c r="A118">
        <f>[1]Datos!A860</f>
        <v>2019002135</v>
      </c>
      <c r="B118" t="str">
        <f>[1]Datos!C860</f>
        <v>A38434411</v>
      </c>
      <c r="C118" t="str">
        <f>[1]Datos!D860</f>
        <v>ALTALAY 7 SA</v>
      </c>
      <c r="D118" s="1">
        <f>[1]Datos!I860</f>
        <v>3286.39</v>
      </c>
      <c r="E118" s="1">
        <f>[1]Datos!J860</f>
        <v>213.61</v>
      </c>
      <c r="F118" s="1">
        <f t="shared" si="1"/>
        <v>3500</v>
      </c>
      <c r="G118" t="str">
        <f>VLOOKUP([1]Datos!L860,[1]Instrucciones!$L$4:$M$7,2,FALSE)</f>
        <v>Servicio</v>
      </c>
      <c r="H118" s="2">
        <f>[1]Datos!F860</f>
        <v>43523</v>
      </c>
      <c r="I118" s="3">
        <f>[1]Datos!G860</f>
        <v>55110000</v>
      </c>
      <c r="J118" t="str">
        <f>[1]Datos!O860</f>
        <v>alojamiento y salas de eventos multiusos para las actividades que organiza la Concejalía de Turismo</v>
      </c>
    </row>
    <row r="119" spans="1:10" x14ac:dyDescent="0.25">
      <c r="A119">
        <f>[1]Datos!A113</f>
        <v>2019002137</v>
      </c>
      <c r="B119" t="str">
        <f>[1]Datos!C113</f>
        <v>45437584A</v>
      </c>
      <c r="C119" t="str">
        <f>[1]Datos!D113</f>
        <v>MENDEZ BORGES SARA</v>
      </c>
      <c r="D119" s="1">
        <f>[1]Datos!I113</f>
        <v>2816.9</v>
      </c>
      <c r="E119" s="1">
        <f>[1]Datos!J113</f>
        <v>183.1</v>
      </c>
      <c r="F119" s="1">
        <f t="shared" si="1"/>
        <v>3000</v>
      </c>
      <c r="G119" t="str">
        <f>VLOOKUP([1]Datos!L113,[1]Instrucciones!$L$4:$M$7,2,FALSE)</f>
        <v>Servicio</v>
      </c>
      <c r="H119" s="2">
        <f>[1]Datos!F113</f>
        <v>43543</v>
      </c>
      <c r="I119" s="3">
        <f>[1]Datos!G113</f>
        <v>79952000</v>
      </c>
      <c r="J119" t="str">
        <f>[1]Datos!O113</f>
        <v>azafatas/os para reparto de flayer, congresos, actividades de dinamización y eventos que organiza la Concejalía de Comercio para la dinamización y promoción</v>
      </c>
    </row>
    <row r="120" spans="1:10" x14ac:dyDescent="0.25">
      <c r="A120">
        <f>[1]Datos!A7</f>
        <v>2019002190</v>
      </c>
      <c r="B120" t="str">
        <f>[1]Datos!C7</f>
        <v>B38590626</v>
      </c>
      <c r="C120" t="str">
        <f>[1]Datos!D7</f>
        <v>SONORA OLIMPIA SL</v>
      </c>
      <c r="D120" s="1">
        <f>[1]Datos!I7</f>
        <v>150</v>
      </c>
      <c r="E120" s="1">
        <f>[1]Datos!J7</f>
        <v>9.75</v>
      </c>
      <c r="F120" s="1">
        <f t="shared" si="1"/>
        <v>159.75</v>
      </c>
      <c r="G120" t="str">
        <f>VLOOKUP([1]Datos!L7,[1]Instrucciones!$L$4:$M$7,2,FALSE)</f>
        <v>Servicio</v>
      </c>
      <c r="H120" s="2">
        <f>[1]Datos!F7</f>
        <v>43516</v>
      </c>
      <c r="I120" s="3" t="str">
        <f>[1]Datos!G7</f>
        <v>51310000-8</v>
      </c>
      <c r="J120" t="str">
        <f>[1]Datos!O7</f>
        <v>Contrato de Servicio para el alquiler y montaje de sonido, con motivo del Acto Homenaje al Piloto Néstor Jorge Cabrera, el día 20 de enero de 2019</v>
      </c>
    </row>
    <row r="121" spans="1:10" x14ac:dyDescent="0.25">
      <c r="A121">
        <f>[1]Datos!A784</f>
        <v>2019002196</v>
      </c>
      <c r="B121" t="str">
        <f>[1]Datos!C784</f>
        <v>B38946513</v>
      </c>
      <c r="C121" t="str">
        <f>[1]Datos!D784</f>
        <v>MAGNITEL COMUNICACIONES S.L.U.</v>
      </c>
      <c r="D121" s="1">
        <f>[1]Datos!I784</f>
        <v>13200</v>
      </c>
      <c r="E121" s="1">
        <f>[1]Datos!J784</f>
        <v>858</v>
      </c>
      <c r="F121" s="1">
        <f t="shared" si="1"/>
        <v>14058</v>
      </c>
      <c r="G121" t="str">
        <f>VLOOKUP([1]Datos!L784,[1]Instrucciones!$L$4:$M$7,2,FALSE)</f>
        <v>Servicio</v>
      </c>
      <c r="H121" s="2">
        <f>[1]Datos!F784</f>
        <v>43521</v>
      </c>
      <c r="I121" s="3">
        <f>[1]Datos!G784</f>
        <v>50330000</v>
      </c>
      <c r="J121" t="str">
        <f>[1]Datos!O784</f>
        <v>SERVICIO DE MANTENIMIENTO Y REPARACIÓN DE LOS TERMINALES TETRA.</v>
      </c>
    </row>
    <row r="122" spans="1:10" x14ac:dyDescent="0.25">
      <c r="A122">
        <f>[1]Datos!A34</f>
        <v>2019002203</v>
      </c>
      <c r="B122" t="str">
        <f>[1]Datos!C34</f>
        <v>B76267525</v>
      </c>
      <c r="C122" t="str">
        <f>[1]Datos!D34</f>
        <v>COMERCIALIZADORA SIETE PUNTO SIETE RADIO, S.L.</v>
      </c>
      <c r="D122" s="1">
        <f>[1]Datos!I34</f>
        <v>7000</v>
      </c>
      <c r="E122" s="1">
        <f>[1]Datos!J34</f>
        <v>455</v>
      </c>
      <c r="F122" s="1">
        <f t="shared" si="1"/>
        <v>7455</v>
      </c>
      <c r="G122" t="str">
        <f>VLOOKUP([1]Datos!L34,[1]Instrucciones!$L$4:$M$7,2,FALSE)</f>
        <v>Servicio</v>
      </c>
      <c r="H122" s="2">
        <f>[1]Datos!F34</f>
        <v>43577</v>
      </c>
      <c r="I122" s="3">
        <f>[1]Datos!G34</f>
        <v>79340000</v>
      </c>
      <c r="J122" t="str">
        <f>[1]Datos!O34</f>
        <v>CONTRATO DE SERVICIO PARA LA CAMPAÑA ESPECIAL DE COMUNICACIÓN DURANTE EL PERIODO COMPRENDIDO ENTRE EL 1 DE FEBRERO AL 31 DE MAYO DE 2019.</v>
      </c>
    </row>
    <row r="123" spans="1:10" x14ac:dyDescent="0.25">
      <c r="A123">
        <f>[1]Datos!A861</f>
        <v>2019002213</v>
      </c>
      <c r="B123" t="str">
        <f>[1]Datos!C861</f>
        <v>B38382172</v>
      </c>
      <c r="C123" t="str">
        <f>[1]Datos!D861</f>
        <v>PRODUCCIONES RTV TABURIENTE, S.L.</v>
      </c>
      <c r="D123" s="1">
        <f>[1]Datos!I861</f>
        <v>1757.25</v>
      </c>
      <c r="E123" s="1">
        <f>[1]Datos!J861</f>
        <v>107.25</v>
      </c>
      <c r="F123" s="1">
        <f t="shared" si="1"/>
        <v>1864.5</v>
      </c>
      <c r="G123" t="str">
        <f>VLOOKUP([1]Datos!L861,[1]Instrucciones!$L$4:$M$7,2,FALSE)</f>
        <v>Servicio</v>
      </c>
      <c r="H123" s="2">
        <f>[1]Datos!F861</f>
        <v>43546</v>
      </c>
      <c r="I123" s="3">
        <f>[1]Datos!G861</f>
        <v>92200000</v>
      </c>
      <c r="J123" t="str">
        <f>[1]Datos!O861</f>
        <v>ELABORACIÓN DE PROGRAMA ESPECIAL, DEDE IFEMA, CON ENTREVISTA E IMÁGENES RECURSO Y REPORTAJE DE LAS ACTIVIDADES QUE DESARROLLE EL AYUNTAMIENTO DE LA LAGUNA EN LA FERIA DE TURISMO FITUR</v>
      </c>
    </row>
    <row r="124" spans="1:10" x14ac:dyDescent="0.25">
      <c r="A124">
        <f>[1]Datos!A54</f>
        <v>2019002246</v>
      </c>
      <c r="B124" t="str">
        <f>[1]Datos!C54</f>
        <v>B76662683</v>
      </c>
      <c r="C124" t="str">
        <f>[1]Datos!D54</f>
        <v>ESTUDIOS SOCIALES-GEA 7 S.L</v>
      </c>
      <c r="D124" s="1">
        <f>[1]Datos!I54</f>
        <v>14999</v>
      </c>
      <c r="E124" s="1">
        <f>[1]Datos!J54</f>
        <v>1049.93</v>
      </c>
      <c r="F124" s="1">
        <f t="shared" si="1"/>
        <v>16048.93</v>
      </c>
      <c r="G124" t="str">
        <f>VLOOKUP([1]Datos!L54,[1]Instrucciones!$L$4:$M$7,2,FALSE)</f>
        <v>Servicio</v>
      </c>
      <c r="H124" s="2">
        <f>[1]Datos!F54</f>
        <v>43510</v>
      </c>
      <c r="I124" s="3">
        <f>[1]Datos!G54</f>
        <v>71356400</v>
      </c>
      <c r="J124" t="str">
        <f>[1]Datos!O54</f>
        <v>SEGUIMIENTO DEL PLAN MUNICIPAL DE ATENCIÓN A LAS PERSONAS CON DISCAPACIDAD DE SAN CRISTÓBAL DE LA LAGUNA.</v>
      </c>
    </row>
    <row r="125" spans="1:10" x14ac:dyDescent="0.25">
      <c r="A125">
        <f>[1]Datos!A746</f>
        <v>2019002259</v>
      </c>
      <c r="B125" t="str">
        <f>[1]Datos!C746</f>
        <v>78548106R</v>
      </c>
      <c r="C125" t="str">
        <f>[1]Datos!D746</f>
        <v>PAULA LILIAN RAMOS SANTOS</v>
      </c>
      <c r="D125" s="1">
        <f>[1]Datos!I746</f>
        <v>1700</v>
      </c>
      <c r="E125" s="1">
        <f>[1]Datos!J746</f>
        <v>0</v>
      </c>
      <c r="F125" s="1">
        <f t="shared" si="1"/>
        <v>1700</v>
      </c>
      <c r="G125" t="str">
        <f>VLOOKUP([1]Datos!L746,[1]Instrucciones!$L$4:$M$7,2,FALSE)</f>
        <v>Servicio</v>
      </c>
      <c r="H125" s="2">
        <f>[1]Datos!F746</f>
        <v>43497</v>
      </c>
      <c r="I125" s="3">
        <f>[1]Datos!G746</f>
        <v>80570000</v>
      </c>
      <c r="J125" t="str">
        <f>[1]Datos!O746</f>
        <v>CONTRATACIÓN DOS EDICIONES DEL CURSO DE ANIMACIÓN INFANTIL A REALIZAR EN MARZO Y MAYO DE 2019</v>
      </c>
    </row>
    <row r="126" spans="1:10" x14ac:dyDescent="0.25">
      <c r="A126">
        <f>[1]Datos!A202</f>
        <v>2019002285</v>
      </c>
      <c r="B126" t="str">
        <f>[1]Datos!C202</f>
        <v>G28715704</v>
      </c>
      <c r="C126" t="str">
        <f>[1]Datos!D202</f>
        <v>SOCIEDAD ESPAÑOLA DE ESTUDIOS CLASICOS SECCION CANARIA</v>
      </c>
      <c r="D126" s="1">
        <f>[1]Datos!I202</f>
        <v>2500</v>
      </c>
      <c r="E126" s="1">
        <f>[1]Datos!J202</f>
        <v>0</v>
      </c>
      <c r="F126" s="1">
        <f t="shared" si="1"/>
        <v>2500</v>
      </c>
      <c r="G126" t="str">
        <f>VLOOKUP([1]Datos!L202,[1]Instrucciones!$L$4:$M$7,2,FALSE)</f>
        <v>Servicio</v>
      </c>
      <c r="H126" s="2">
        <f>[1]Datos!F202</f>
        <v>43509</v>
      </c>
      <c r="I126" s="3">
        <f>[1]Datos!G202</f>
        <v>79121000</v>
      </c>
      <c r="J126" t="str">
        <f>[1]Datos!O202</f>
        <v>SERVICIO DE CONFERENCIAS Y DEBATES CORRESPONDIENTES AL EVENTO CULTURAL 'CLÁSICAS TERTULIAS', QUE TENDRÁN LUGAR EN LA SALA DE CRISTAL DEL EX CONVENTO DE SANTO DOMINGO LOS DÍAS 1 DE MARZO, 5 DE ABRIL, 3 DE MAYO Y 7 DE JUNIO DE 2019.</v>
      </c>
    </row>
    <row r="127" spans="1:10" x14ac:dyDescent="0.25">
      <c r="A127">
        <f>[1]Datos!A862</f>
        <v>2019002308</v>
      </c>
      <c r="B127" t="str">
        <f>[1]Datos!C862</f>
        <v>B76660927</v>
      </c>
      <c r="C127" t="str">
        <f>[1]Datos!D862</f>
        <v>BARA-BARA 3.0 S.L.</v>
      </c>
      <c r="D127" s="1">
        <f>[1]Datos!I862</f>
        <v>4694.84</v>
      </c>
      <c r="E127" s="1">
        <f>[1]Datos!J862</f>
        <v>305.16000000000003</v>
      </c>
      <c r="F127" s="1">
        <f t="shared" si="1"/>
        <v>5000</v>
      </c>
      <c r="G127" t="str">
        <f>VLOOKUP([1]Datos!L862,[1]Instrucciones!$L$4:$M$7,2,FALSE)</f>
        <v>Servicio</v>
      </c>
      <c r="H127" s="2">
        <f>[1]Datos!F862</f>
        <v>43504</v>
      </c>
      <c r="I127" s="3">
        <f>[1]Datos!G862</f>
        <v>79340000</v>
      </c>
      <c r="J127" t="str">
        <f>[1]Datos!O862</f>
        <v>PROMOCIÓN TURÍSTICA A TRAVÉS DE INSERCIÓN DE PUBLIREPORTAJE EN REVISTA BINTER</v>
      </c>
    </row>
    <row r="128" spans="1:10" x14ac:dyDescent="0.25">
      <c r="A128">
        <f>[1]Datos!A272</f>
        <v>2019002317</v>
      </c>
      <c r="B128" t="str">
        <f>[1]Datos!C272</f>
        <v>B38456141</v>
      </c>
      <c r="C128" t="str">
        <f>[1]Datos!D272</f>
        <v>ESTUDIOS MULTITRACK, S.L.</v>
      </c>
      <c r="D128" s="1">
        <f>[1]Datos!I272</f>
        <v>14950</v>
      </c>
      <c r="E128" s="1">
        <f>[1]Datos!J272</f>
        <v>971.75</v>
      </c>
      <c r="F128" s="1">
        <f t="shared" si="1"/>
        <v>15921.75</v>
      </c>
      <c r="G128" t="str">
        <f>VLOOKUP([1]Datos!L272,[1]Instrucciones!$L$4:$M$7,2,FALSE)</f>
        <v>Servicio</v>
      </c>
      <c r="H128" s="2">
        <f>[1]Datos!F272</f>
        <v>43557</v>
      </c>
      <c r="I128" s="3">
        <f>[1]Datos!G272</f>
        <v>92331210</v>
      </c>
      <c r="J128" t="str">
        <f>[1]Datos!O272</f>
        <v>Concierto de Los Beattles</v>
      </c>
    </row>
    <row r="129" spans="1:10" x14ac:dyDescent="0.25">
      <c r="A129">
        <f>[1]Datos!A863</f>
        <v>2019002329</v>
      </c>
      <c r="B129" t="str">
        <f>[1]Datos!C863</f>
        <v>B84171453</v>
      </c>
      <c r="C129" t="str">
        <f>[1]Datos!D863</f>
        <v>ATRES ADVERTISING SLU</v>
      </c>
      <c r="D129" s="1">
        <f>[1]Datos!I863</f>
        <v>1000</v>
      </c>
      <c r="E129" s="1">
        <f>[1]Datos!J863</f>
        <v>65</v>
      </c>
      <c r="F129" s="1">
        <f t="shared" si="1"/>
        <v>1065</v>
      </c>
      <c r="G129" t="str">
        <f>VLOOKUP([1]Datos!L863,[1]Instrucciones!$L$4:$M$7,2,FALSE)</f>
        <v>Servicio</v>
      </c>
      <c r="H129" s="2">
        <f>[1]Datos!F863</f>
        <v>43507</v>
      </c>
      <c r="I129" s="3">
        <f>[1]Datos!G863</f>
        <v>92200000</v>
      </c>
      <c r="J129" t="str">
        <f>[1]Datos!O863</f>
        <v>EMISIÓN DE REPORTAJES EN FITUR DE 2 MINUTOS CON 6 PASES EN ANTENA 3</v>
      </c>
    </row>
    <row r="130" spans="1:10" x14ac:dyDescent="0.25">
      <c r="A130">
        <f>[1]Datos!A864</f>
        <v>2019002352</v>
      </c>
      <c r="B130" t="str">
        <f>[1]Datos!C864</f>
        <v>J76747872</v>
      </c>
      <c r="C130" t="str">
        <f>[1]Datos!D864</f>
        <v>JF COMUNICACIÓN SC</v>
      </c>
      <c r="D130" s="1">
        <f>[1]Datos!I864</f>
        <v>900</v>
      </c>
      <c r="E130" s="1">
        <f>[1]Datos!J864</f>
        <v>58.5</v>
      </c>
      <c r="F130" s="1">
        <f t="shared" ref="F130:F193" si="2">D130+E130</f>
        <v>958.5</v>
      </c>
      <c r="G130" t="str">
        <f>VLOOKUP([1]Datos!L864,[1]Instrucciones!$L$4:$M$7,2,FALSE)</f>
        <v>Servicio</v>
      </c>
      <c r="H130" s="2">
        <f>[1]Datos!F864</f>
        <v>43503</v>
      </c>
      <c r="I130" s="3">
        <f>[1]Datos!G864</f>
        <v>92200000</v>
      </c>
      <c r="J130" t="str">
        <f>[1]Datos!O864</f>
        <v>SERVICIOS DE PRODUCTORA DE ANTENA 3, COBERTURA DE LAS ACCIONES DE PROMOCIÓN DEL ÁREA DE TURISMO EN FITUR 2019</v>
      </c>
    </row>
    <row r="131" spans="1:10" x14ac:dyDescent="0.25">
      <c r="A131">
        <f>[1]Datos!A747</f>
        <v>2019002394</v>
      </c>
      <c r="B131" t="str">
        <f>[1]Datos!C747</f>
        <v>43622607W</v>
      </c>
      <c r="C131" t="str">
        <f>[1]Datos!D747</f>
        <v>ANA MARÍA BENET CARDONA</v>
      </c>
      <c r="D131" s="1">
        <f>[1]Datos!I747</f>
        <v>2100</v>
      </c>
      <c r="E131" s="1">
        <f>[1]Datos!J747</f>
        <v>0</v>
      </c>
      <c r="F131" s="1">
        <f t="shared" si="2"/>
        <v>2100</v>
      </c>
      <c r="G131" t="str">
        <f>VLOOKUP([1]Datos!L747,[1]Instrucciones!$L$4:$M$7,2,FALSE)</f>
        <v>Servicio</v>
      </c>
      <c r="H131" s="2">
        <f>[1]Datos!F747</f>
        <v>43497</v>
      </c>
      <c r="I131" s="3">
        <f>[1]Datos!G747</f>
        <v>80570000</v>
      </c>
      <c r="J131" t="str">
        <f>[1]Datos!O747</f>
        <v>IMPARTICIÓN DE 3 EDICIONES DEL CURSO 'DIETÉTICA Y NUTRICIÓN' PARA DESEMPLEADOS DEL MUNICIPIO DE FEBRERO A JUNIO 2019</v>
      </c>
    </row>
    <row r="132" spans="1:10" x14ac:dyDescent="0.25">
      <c r="A132">
        <f>[1]Datos!A748</f>
        <v>2019002402</v>
      </c>
      <c r="B132" t="str">
        <f>[1]Datos!C748</f>
        <v>45729873P</v>
      </c>
      <c r="C132" t="str">
        <f>[1]Datos!D748</f>
        <v>MARÍA ISABEL HERNANDEZ TRUJILLO</v>
      </c>
      <c r="D132" s="1">
        <f>[1]Datos!I748</f>
        <v>800</v>
      </c>
      <c r="E132" s="1">
        <f>[1]Datos!J748</f>
        <v>0</v>
      </c>
      <c r="F132" s="1">
        <f t="shared" si="2"/>
        <v>800</v>
      </c>
      <c r="G132" t="str">
        <f>VLOOKUP([1]Datos!L748,[1]Instrucciones!$L$4:$M$7,2,FALSE)</f>
        <v>Servicio</v>
      </c>
      <c r="H132" s="2">
        <f>[1]Datos!F748</f>
        <v>43497</v>
      </c>
      <c r="I132" s="3">
        <f>[1]Datos!G748</f>
        <v>80510000</v>
      </c>
      <c r="J132" t="str">
        <f>[1]Datos!O748</f>
        <v>SERVICIO DE IMPARTICIÓN DEL CURSO 'ORGANIZACIÓN DOCUMENTAL DE LA GESTIÓN ADMINISTRATIVA DE LA EMPRESA' PARA EMPRENDEDORES DEL 10 AL 14 DE JUNIO DE 2019</v>
      </c>
    </row>
    <row r="133" spans="1:10" x14ac:dyDescent="0.25">
      <c r="A133">
        <f>[1]Datos!A749</f>
        <v>2019002411</v>
      </c>
      <c r="B133" t="str">
        <f>[1]Datos!C749</f>
        <v>45729873P</v>
      </c>
      <c r="C133" t="str">
        <f>[1]Datos!D749</f>
        <v>MARÍA ISABEL HERNANDEZ TRUJILLO</v>
      </c>
      <c r="D133" s="1">
        <f>[1]Datos!I749</f>
        <v>800</v>
      </c>
      <c r="E133" s="1">
        <f>[1]Datos!J749</f>
        <v>0</v>
      </c>
      <c r="F133" s="1">
        <f t="shared" si="2"/>
        <v>800</v>
      </c>
      <c r="G133" t="str">
        <f>VLOOKUP([1]Datos!L749,[1]Instrucciones!$L$4:$M$7,2,FALSE)</f>
        <v>Servicio</v>
      </c>
      <c r="H133" s="2">
        <f>[1]Datos!F749</f>
        <v>43497</v>
      </c>
      <c r="I133" s="3">
        <f>[1]Datos!G749</f>
        <v>80510000</v>
      </c>
      <c r="J133" t="str">
        <f>[1]Datos!O749</f>
        <v>SERVICIO DE IMPARTICIÓN DEL CURSO 'FUENTES DE FINANCIACIÓN' PARA EMPRENDEDORES DEL 23 AL 27 DE SEPTIEMBRE DE 2019</v>
      </c>
    </row>
    <row r="134" spans="1:10" x14ac:dyDescent="0.25">
      <c r="A134">
        <f>[1]Datos!A417</f>
        <v>2019002419</v>
      </c>
      <c r="B134" t="str">
        <f>[1]Datos!C417</f>
        <v>B76645233</v>
      </c>
      <c r="C134" t="str">
        <f>[1]Datos!D417</f>
        <v>CANARIASMUSIC PUBLICIDAD Y EVENTOS, S.L.</v>
      </c>
      <c r="D134" s="1">
        <f>[1]Datos!I417</f>
        <v>5550</v>
      </c>
      <c r="E134" s="1">
        <f>[1]Datos!J417</f>
        <v>388.5</v>
      </c>
      <c r="F134" s="1">
        <f t="shared" si="2"/>
        <v>5938.5</v>
      </c>
      <c r="G134" t="str">
        <f>VLOOKUP([1]Datos!L417,[1]Instrucciones!$L$4:$M$7,2,FALSE)</f>
        <v>Servicio</v>
      </c>
      <c r="H134" s="2">
        <f>[1]Datos!F417</f>
        <v>43496</v>
      </c>
      <c r="I134" s="3">
        <f>[1]Datos!G417</f>
        <v>92312240</v>
      </c>
      <c r="J134" t="str">
        <f>[1]Datos!O417</f>
        <v>actuación</v>
      </c>
    </row>
    <row r="135" spans="1:10" x14ac:dyDescent="0.25">
      <c r="A135">
        <f>[1]Datos!A418</f>
        <v>2019002429</v>
      </c>
      <c r="B135" t="str">
        <f>[1]Datos!C418</f>
        <v>B76645233</v>
      </c>
      <c r="C135" t="str">
        <f>[1]Datos!D418</f>
        <v>CANARIASMUSIC PUBLICIDAD Y EVENTOS, S.L.</v>
      </c>
      <c r="D135" s="1">
        <f>[1]Datos!I418</f>
        <v>3575</v>
      </c>
      <c r="E135" s="1">
        <f>[1]Datos!J418</f>
        <v>250.25</v>
      </c>
      <c r="F135" s="1">
        <f t="shared" si="2"/>
        <v>3825.25</v>
      </c>
      <c r="G135" t="str">
        <f>VLOOKUP([1]Datos!L418,[1]Instrucciones!$L$4:$M$7,2,FALSE)</f>
        <v>Servicio</v>
      </c>
      <c r="H135" s="2">
        <f>[1]Datos!F418</f>
        <v>43496</v>
      </c>
      <c r="I135" s="3">
        <f>[1]Datos!G418</f>
        <v>92312240</v>
      </c>
      <c r="J135" t="str">
        <f>[1]Datos!O418</f>
        <v>actuación</v>
      </c>
    </row>
    <row r="136" spans="1:10" x14ac:dyDescent="0.25">
      <c r="A136">
        <f>[1]Datos!A750</f>
        <v>2019002430</v>
      </c>
      <c r="B136" t="str">
        <f>[1]Datos!C750</f>
        <v>45729873P</v>
      </c>
      <c r="C136" t="str">
        <f>[1]Datos!D750</f>
        <v>MARIA ISABEL HERNANDEZ TRUJILLO</v>
      </c>
      <c r="D136" s="1">
        <f>[1]Datos!I750</f>
        <v>800</v>
      </c>
      <c r="E136" s="1">
        <f>[1]Datos!J750</f>
        <v>0</v>
      </c>
      <c r="F136" s="1">
        <f t="shared" si="2"/>
        <v>800</v>
      </c>
      <c r="G136" t="str">
        <f>VLOOKUP([1]Datos!L750,[1]Instrucciones!$L$4:$M$7,2,FALSE)</f>
        <v>Servicio</v>
      </c>
      <c r="H136" s="2">
        <f>[1]Datos!F750</f>
        <v>43497</v>
      </c>
      <c r="I136" s="3">
        <f>[1]Datos!G750</f>
        <v>80510000</v>
      </c>
      <c r="J136" t="str">
        <f>[1]Datos!O750</f>
        <v>SERVICIO DE IMPARTICIÓN DEL CURSO 'DESARROLLO DEL PLAN DE VIABILIDAD DE TU PROYECTO/NEGOCIO' DEL 11 AL 15 DE MARZO DE 2019</v>
      </c>
    </row>
    <row r="137" spans="1:10" x14ac:dyDescent="0.25">
      <c r="A137">
        <f>[1]Datos!A273</f>
        <v>2019002433</v>
      </c>
      <c r="B137" t="str">
        <f>[1]Datos!C273</f>
        <v>51166502N</v>
      </c>
      <c r="C137" t="str">
        <f>[1]Datos!D273</f>
        <v>ACEVEDO GARCIA, PEDRO JOSE</v>
      </c>
      <c r="D137" s="1">
        <f>[1]Datos!I273</f>
        <v>2250</v>
      </c>
      <c r="E137" s="1">
        <f>[1]Datos!J273</f>
        <v>146.25</v>
      </c>
      <c r="F137" s="1">
        <f t="shared" si="2"/>
        <v>2396.25</v>
      </c>
      <c r="G137" t="str">
        <f>VLOOKUP([1]Datos!L273,[1]Instrucciones!$L$4:$M$7,2,FALSE)</f>
        <v>Servicio</v>
      </c>
      <c r="H137" s="2">
        <f>[1]Datos!F273</f>
        <v>43551</v>
      </c>
      <c r="I137" s="3">
        <f>[1]Datos!G273</f>
        <v>45500000</v>
      </c>
      <c r="J137" t="str">
        <f>[1]Datos!O273</f>
        <v>Alquiler de escenarios y sonido para jornadas Educativas</v>
      </c>
    </row>
    <row r="138" spans="1:10" x14ac:dyDescent="0.25">
      <c r="A138">
        <f>[1]Datos!A751</f>
        <v>2019002437</v>
      </c>
      <c r="B138" t="str">
        <f>[1]Datos!C751</f>
        <v>45729873P</v>
      </c>
      <c r="C138" t="str">
        <f>[1]Datos!D751</f>
        <v>MARÍA ISABEL HERNANDEZ TRUJILLO</v>
      </c>
      <c r="D138" s="1">
        <f>[1]Datos!I751</f>
        <v>800</v>
      </c>
      <c r="E138" s="1">
        <f>[1]Datos!J751</f>
        <v>0</v>
      </c>
      <c r="F138" s="1">
        <f t="shared" si="2"/>
        <v>800</v>
      </c>
      <c r="G138" t="str">
        <f>VLOOKUP([1]Datos!L751,[1]Instrucciones!$L$4:$M$7,2,FALSE)</f>
        <v>Servicio</v>
      </c>
      <c r="H138" s="2">
        <f>[1]Datos!F751</f>
        <v>43497</v>
      </c>
      <c r="I138" s="3">
        <f>[1]Datos!G751</f>
        <v>80510000</v>
      </c>
      <c r="J138" t="str">
        <f>[1]Datos!O751</f>
        <v>IMPARTICIÓN DEL CURSO 'CREACIÓN DE EMPRESAS' PARA EMPRENDEDORES DEL 13 AL 17 DE MAYO DE 2019</v>
      </c>
    </row>
    <row r="139" spans="1:10" x14ac:dyDescent="0.25">
      <c r="A139">
        <f>[1]Datos!A419</f>
        <v>2019002453</v>
      </c>
      <c r="B139" t="str">
        <f>[1]Datos!C419</f>
        <v>B76622927</v>
      </c>
      <c r="C139" t="str">
        <f>[1]Datos!D419</f>
        <v>AUTOCENTRO NEU-TEIDE, S.L</v>
      </c>
      <c r="D139" s="1">
        <f>[1]Datos!I419</f>
        <v>2411.75</v>
      </c>
      <c r="E139" s="1">
        <f>[1]Datos!J419</f>
        <v>156.76</v>
      </c>
      <c r="F139" s="1">
        <f t="shared" si="2"/>
        <v>2568.5100000000002</v>
      </c>
      <c r="G139" t="str">
        <f>VLOOKUP([1]Datos!L419,[1]Instrucciones!$L$4:$M$7,2,FALSE)</f>
        <v>Servicio</v>
      </c>
      <c r="H139" s="2">
        <f>[1]Datos!F419</f>
        <v>43496</v>
      </c>
      <c r="I139" s="3">
        <f>[1]Datos!G419</f>
        <v>50112000</v>
      </c>
      <c r="J139" t="str">
        <f>[1]Datos!O419</f>
        <v>reparción y mantenimiento de vehículo</v>
      </c>
    </row>
    <row r="140" spans="1:10" x14ac:dyDescent="0.25">
      <c r="A140">
        <f>[1]Datos!A828</f>
        <v>2019002469</v>
      </c>
      <c r="B140" t="str">
        <f>[1]Datos!C828</f>
        <v>B38573762</v>
      </c>
      <c r="C140" t="str">
        <f>[1]Datos!D828</f>
        <v>AIRCLIMA CANARIAS S L</v>
      </c>
      <c r="D140" s="1">
        <f>[1]Datos!I828</f>
        <v>798.72</v>
      </c>
      <c r="E140" s="1">
        <f>[1]Datos!J828</f>
        <v>51.92</v>
      </c>
      <c r="F140" s="1">
        <f t="shared" si="2"/>
        <v>850.64</v>
      </c>
      <c r="G140" t="str">
        <f>VLOOKUP([1]Datos!L828,[1]Instrucciones!$L$4:$M$7,2,FALSE)</f>
        <v>Servicio</v>
      </c>
      <c r="H140" s="2">
        <f>[1]Datos!F828</f>
        <v>43495</v>
      </c>
      <c r="I140" s="3">
        <f>[1]Datos!G828</f>
        <v>425100004</v>
      </c>
      <c r="J140" t="str">
        <f>[1]Datos!O828</f>
        <v>MANTENIMIENTO PREVENTIVO DE LAS MAQUINAS DE AIRE ACONDICIONADO DEL MERCADO, CAMIBO DE CORREAS, FILTROS.ETC. AÑO 2019</v>
      </c>
    </row>
    <row r="141" spans="1:10" x14ac:dyDescent="0.25">
      <c r="A141">
        <f>[1]Datos!A829</f>
        <v>2019002473</v>
      </c>
      <c r="B141" t="str">
        <f>[1]Datos!C829</f>
        <v>B38082640</v>
      </c>
      <c r="C141" t="str">
        <f>[1]Datos!D829</f>
        <v>TERCLIMA CANARIAS SL</v>
      </c>
      <c r="D141" s="1">
        <f>[1]Datos!I829</f>
        <v>451.03</v>
      </c>
      <c r="E141" s="1">
        <f>[1]Datos!J829</f>
        <v>29.32</v>
      </c>
      <c r="F141" s="1">
        <f t="shared" si="2"/>
        <v>480.34999999999997</v>
      </c>
      <c r="G141" t="str">
        <f>VLOOKUP([1]Datos!L829,[1]Instrucciones!$L$4:$M$7,2,FALSE)</f>
        <v>Suministro</v>
      </c>
      <c r="H141" s="2">
        <f>[1]Datos!F829</f>
        <v>43518</v>
      </c>
      <c r="I141" s="3" t="str">
        <f>[1]Datos!G829</f>
        <v>39141500-7</v>
      </c>
      <c r="J141" t="str">
        <f>[1]Datos!O829</f>
        <v>SUMINISTRO DE DOS EXTRACTORES PARA EL CUARTO DE SEGURIDAD Y UN DESHUMIFICADOR PARA LA OFICINA DLE MERCADO MUNICIPAL.</v>
      </c>
    </row>
    <row r="142" spans="1:10" x14ac:dyDescent="0.25">
      <c r="A142">
        <f>[1]Datos!A274</f>
        <v>2019002482</v>
      </c>
      <c r="B142" t="str">
        <f>[1]Datos!C274</f>
        <v>45440249T</v>
      </c>
      <c r="C142" t="str">
        <f>[1]Datos!D274</f>
        <v>SIVERIO ESCOBAR</v>
      </c>
      <c r="D142" s="1">
        <f>[1]Datos!I274</f>
        <v>4100</v>
      </c>
      <c r="E142" s="1">
        <f>[1]Datos!J274</f>
        <v>266.5</v>
      </c>
      <c r="F142" s="1">
        <f t="shared" si="2"/>
        <v>4366.5</v>
      </c>
      <c r="G142" t="str">
        <f>VLOOKUP([1]Datos!L274,[1]Instrucciones!$L$4:$M$7,2,FALSE)</f>
        <v>Suministro</v>
      </c>
      <c r="H142" s="2">
        <f>[1]Datos!F274</f>
        <v>43551</v>
      </c>
      <c r="I142" s="3">
        <f>[1]Datos!G274</f>
        <v>92320000</v>
      </c>
      <c r="J142" t="str">
        <f>[1]Datos!O274</f>
        <v>Adquisicion de material didáctico para talleres educativos</v>
      </c>
    </row>
    <row r="143" spans="1:10" x14ac:dyDescent="0.25">
      <c r="A143">
        <f>[1]Datos!A752</f>
        <v>2019002520</v>
      </c>
      <c r="B143" t="str">
        <f>[1]Datos!C752</f>
        <v>B76274075</v>
      </c>
      <c r="C143" t="str">
        <f>[1]Datos!D752</f>
        <v>MAQUINAS OPEIN, S.L.U.</v>
      </c>
      <c r="D143" s="1">
        <f>[1]Datos!I752</f>
        <v>3240</v>
      </c>
      <c r="E143" s="1">
        <f>[1]Datos!J752</f>
        <v>0</v>
      </c>
      <c r="F143" s="1">
        <f t="shared" si="2"/>
        <v>3240</v>
      </c>
      <c r="G143" t="str">
        <f>VLOOKUP([1]Datos!L752,[1]Instrucciones!$L$4:$M$7,2,FALSE)</f>
        <v>Servicio</v>
      </c>
      <c r="H143" s="2">
        <f>[1]Datos!F752</f>
        <v>43497</v>
      </c>
      <c r="I143" s="3">
        <f>[1]Datos!G752</f>
        <v>80570000</v>
      </c>
      <c r="J143" t="str">
        <f>[1]Datos!O752</f>
        <v>IMPARTICIÓN DEL CURSO 'OPERADOR DE PLATAFORMAS ELEVADORAS MÓVILES DE PERSONAL TIPOS 3A Y 3B' PARA DESEMPLEADOS DEL 11 AL 13 DE MARZO DE 2019</v>
      </c>
    </row>
    <row r="144" spans="1:10" x14ac:dyDescent="0.25">
      <c r="A144">
        <f>[1]Datos!A249</f>
        <v>2019002538</v>
      </c>
      <c r="B144" t="str">
        <f>[1]Datos!C249</f>
        <v>A38434411</v>
      </c>
      <c r="C144" t="str">
        <f>[1]Datos!D249</f>
        <v>ALTALAY 7 SA</v>
      </c>
      <c r="D144" s="1">
        <f>[1]Datos!I249</f>
        <v>433.8</v>
      </c>
      <c r="E144" s="1">
        <f>[1]Datos!J249</f>
        <v>28.2</v>
      </c>
      <c r="F144" s="1">
        <f t="shared" si="2"/>
        <v>462</v>
      </c>
      <c r="G144" t="str">
        <f>VLOOKUP([1]Datos!L249,[1]Instrucciones!$L$4:$M$7,2,FALSE)</f>
        <v>Servicio</v>
      </c>
      <c r="H144" s="2">
        <f>[1]Datos!F249</f>
        <v>43523</v>
      </c>
      <c r="I144" s="3">
        <f>[1]Datos!G249</f>
        <v>55110000</v>
      </c>
      <c r="J144" t="str">
        <f>[1]Datos!O249</f>
        <v>alojamiento para las actividades que organiza la Concejalía de Dllo. Rural y Agrario, Ganadería y Pesca en el 2019 'Sanbetinto' y 'Noviembre Mes del Vino'</v>
      </c>
    </row>
    <row r="145" spans="1:10" x14ac:dyDescent="0.25">
      <c r="A145">
        <f>[1]Datos!A89</f>
        <v>2019002553</v>
      </c>
      <c r="B145" t="str">
        <f>[1]Datos!C89</f>
        <v>B38017810</v>
      </c>
      <c r="C145" t="str">
        <f>[1]Datos!D89</f>
        <v>LA ESPONJA DEL TEIDE, S.L.</v>
      </c>
      <c r="D145" s="1">
        <f>[1]Datos!I89</f>
        <v>4486.92</v>
      </c>
      <c r="E145" s="1">
        <f>[1]Datos!J89</f>
        <v>291.62</v>
      </c>
      <c r="F145" s="1">
        <f t="shared" si="2"/>
        <v>4778.54</v>
      </c>
      <c r="G145" t="str">
        <f>VLOOKUP([1]Datos!L89,[1]Instrucciones!$L$4:$M$7,2,FALSE)</f>
        <v>Servicio</v>
      </c>
      <c r="H145" s="2">
        <f>[1]Datos!F89</f>
        <v>43536</v>
      </c>
      <c r="I145" s="3">
        <f>[1]Datos!G89</f>
        <v>90919200</v>
      </c>
      <c r="J145" t="str">
        <f>[1]Datos!O89</f>
        <v>SERVICIO DE LIMPIEZA EN EL CEVA ANCHIETA, AÑO 2019.</v>
      </c>
    </row>
    <row r="146" spans="1:10" x14ac:dyDescent="0.25">
      <c r="A146">
        <f>[1]Datos!A90</f>
        <v>2019002569</v>
      </c>
      <c r="B146" t="str">
        <f>[1]Datos!C90</f>
        <v>B38857199</v>
      </c>
      <c r="C146" t="str">
        <f>[1]Datos!D90</f>
        <v>LOOK DIGITAL PRODUCCIONES, S.L.</v>
      </c>
      <c r="D146" s="1">
        <f>[1]Datos!I90</f>
        <v>5200</v>
      </c>
      <c r="E146" s="1">
        <f>[1]Datos!J90</f>
        <v>338</v>
      </c>
      <c r="F146" s="1">
        <f t="shared" si="2"/>
        <v>5538</v>
      </c>
      <c r="G146" t="str">
        <f>VLOOKUP([1]Datos!L90,[1]Instrucciones!$L$4:$M$7,2,FALSE)</f>
        <v>Servicio</v>
      </c>
      <c r="H146" s="2">
        <f>[1]Datos!F90</f>
        <v>43518</v>
      </c>
      <c r="I146" s="3">
        <f>[1]Datos!G90</f>
        <v>79800000</v>
      </c>
      <c r="J146" t="str">
        <f>[1]Datos!O90</f>
        <v>BUZONEO E IMPRESIÓN DE UN DÍPTICO PROMOCIONAL' LA LAGUNA UN MUNICIPIO PARA VIVIR' CON LOS SERVICIOS QUE OFRECE EL ÁREA , DESTINADOS A LOS MAYORES .</v>
      </c>
    </row>
    <row r="147" spans="1:10" x14ac:dyDescent="0.25">
      <c r="A147">
        <f>[1]Datos!A91</f>
        <v>2019002573</v>
      </c>
      <c r="B147" t="str">
        <f>[1]Datos!C91</f>
        <v>B38857199</v>
      </c>
      <c r="C147" t="str">
        <f>[1]Datos!D91</f>
        <v>LOOK DIGITAL PRODUCCIONES, S.L.</v>
      </c>
      <c r="D147" s="1">
        <f>[1]Datos!I91</f>
        <v>1580</v>
      </c>
      <c r="E147" s="1">
        <f>[1]Datos!J91</f>
        <v>102.7</v>
      </c>
      <c r="F147" s="1">
        <f t="shared" si="2"/>
        <v>1682.7</v>
      </c>
      <c r="G147" t="str">
        <f>VLOOKUP([1]Datos!L91,[1]Instrucciones!$L$4:$M$7,2,FALSE)</f>
        <v>Suministro</v>
      </c>
      <c r="H147" s="2">
        <f>[1]Datos!F91</f>
        <v>43536</v>
      </c>
      <c r="I147" s="3">
        <f>[1]Datos!G91</f>
        <v>44423450</v>
      </c>
      <c r="J147" t="str">
        <f>[1]Datos!O91</f>
        <v>4 CARTELES EXTERIORES PARA LAS SEDES DE LAS NUEVAS ASOCIACIONES DE MAYORES DEL MUNICIPIO.</v>
      </c>
    </row>
    <row r="148" spans="1:10" x14ac:dyDescent="0.25">
      <c r="A148">
        <f>[1]Datos!A753</f>
        <v>2019002625</v>
      </c>
      <c r="B148" t="str">
        <f>[1]Datos!C753</f>
        <v>B35744820</v>
      </c>
      <c r="C148" t="str">
        <f>[1]Datos!D753</f>
        <v>SERVICIOS DE FORMACION Y CONSULTORIA DE CANARIAS,</v>
      </c>
      <c r="D148" s="1">
        <f>[1]Datos!I753</f>
        <v>3937.5</v>
      </c>
      <c r="E148" s="1">
        <f>[1]Datos!J753</f>
        <v>0</v>
      </c>
      <c r="F148" s="1">
        <f t="shared" si="2"/>
        <v>3937.5</v>
      </c>
      <c r="G148" t="str">
        <f>VLOOKUP([1]Datos!L753,[1]Instrucciones!$L$4:$M$7,2,FALSE)</f>
        <v>Servicio</v>
      </c>
      <c r="H148" s="2">
        <f>[1]Datos!F753</f>
        <v>43497</v>
      </c>
      <c r="I148" s="3">
        <f>[1]Datos!G753</f>
        <v>80570000</v>
      </c>
      <c r="J148" t="str">
        <f>[1]Datos!O753</f>
        <v>IMPARTICIÓN DEL CURSO 'POSTRES DE RESTAURANTE' PARA DESEMPLEADOS DEL 1 AL 12 DE ABRIL DE 2019</v>
      </c>
    </row>
    <row r="149" spans="1:10" x14ac:dyDescent="0.25">
      <c r="A149">
        <f>[1]Datos!A250</f>
        <v>2019002629</v>
      </c>
      <c r="B149" t="str">
        <f>[1]Datos!C250</f>
        <v>G38077616</v>
      </c>
      <c r="C149" t="str">
        <f>[1]Datos!D250</f>
        <v>CONSEJO REGULADOR D.O. TACORONTE-ACENTEJO</v>
      </c>
      <c r="D149" s="1">
        <f>[1]Datos!I250</f>
        <v>1500</v>
      </c>
      <c r="E149" s="1">
        <f>[1]Datos!J250</f>
        <v>91.54</v>
      </c>
      <c r="F149" s="1">
        <f t="shared" si="2"/>
        <v>1591.54</v>
      </c>
      <c r="G149" t="str">
        <f>VLOOKUP([1]Datos!L250,[1]Instrucciones!$L$4:$M$7,2,FALSE)</f>
        <v>Suministro</v>
      </c>
      <c r="H149" s="2">
        <f>[1]Datos!F250</f>
        <v>43500</v>
      </c>
      <c r="I149" s="3">
        <f>[1]Datos!G250</f>
        <v>22462000</v>
      </c>
      <c r="J149" t="str">
        <f>[1]Datos!O250</f>
        <v>suministro de 25 ejemplares del Cuaderno de Cultura y Vino 'Vinaletras', con publicación de 1 pág doble de anuncio+inserción del logo del Ayto.</v>
      </c>
    </row>
    <row r="150" spans="1:10" x14ac:dyDescent="0.25">
      <c r="A150">
        <f>[1]Datos!A754</f>
        <v>2019002631</v>
      </c>
      <c r="B150" t="str">
        <f>[1]Datos!C754</f>
        <v>B76663822</v>
      </c>
      <c r="C150" t="str">
        <f>[1]Datos!D754</f>
        <v>CETEPRO FORMACION, SL</v>
      </c>
      <c r="D150" s="1">
        <f>[1]Datos!I754</f>
        <v>3600</v>
      </c>
      <c r="E150" s="1">
        <f>[1]Datos!J754</f>
        <v>0</v>
      </c>
      <c r="F150" s="1">
        <f t="shared" si="2"/>
        <v>3600</v>
      </c>
      <c r="G150" t="str">
        <f>VLOOKUP([1]Datos!L754,[1]Instrucciones!$L$4:$M$7,2,FALSE)</f>
        <v>Servicio</v>
      </c>
      <c r="H150" s="2">
        <f>[1]Datos!F754</f>
        <v>43497</v>
      </c>
      <c r="I150" s="3">
        <f>[1]Datos!G754</f>
        <v>80570000</v>
      </c>
      <c r="J150" t="str">
        <f>[1]Datos!O754</f>
        <v>IMPARTICIÓN DEL CURSO 'GESTIÓN AUXILIAR DE ARCHIVO EN SOPORTE CONVENCIONAL O INFORMÁTICO' PARA DESEMPLEADOS DEL MUNICIPIO DEL 4 AL 15 DE JUNIO DE 2019</v>
      </c>
    </row>
    <row r="151" spans="1:10" x14ac:dyDescent="0.25">
      <c r="A151">
        <f>[1]Datos!A755</f>
        <v>2019002633</v>
      </c>
      <c r="B151" t="str">
        <f>[1]Datos!C755</f>
        <v>B76655885</v>
      </c>
      <c r="C151" t="str">
        <f>[1]Datos!D755</f>
        <v>GRUPO FLY LUXURY, SL</v>
      </c>
      <c r="D151" s="1">
        <f>[1]Datos!I755</f>
        <v>4000</v>
      </c>
      <c r="E151" s="1">
        <f>[1]Datos!J755</f>
        <v>0</v>
      </c>
      <c r="F151" s="1">
        <f t="shared" si="2"/>
        <v>4000</v>
      </c>
      <c r="G151" t="str">
        <f>VLOOKUP([1]Datos!L755,[1]Instrucciones!$L$4:$M$7,2,FALSE)</f>
        <v>Servicio</v>
      </c>
      <c r="H151" s="2">
        <f>[1]Datos!F755</f>
        <v>43508</v>
      </c>
      <c r="I151" s="3">
        <f>[1]Datos!G755</f>
        <v>80570000</v>
      </c>
      <c r="J151" t="str">
        <f>[1]Datos!O755</f>
        <v>IMPARTICIÓN DEL CURSO 'AGENTE DE VIAJES - AMADEUS' PARA DESEMPLEADOS DEL MUNICIPIO DEL 11 AL 19 DE FEBRERO DE 2019</v>
      </c>
    </row>
    <row r="152" spans="1:10" x14ac:dyDescent="0.25">
      <c r="A152">
        <f>[1]Datos!A420</f>
        <v>2019002693</v>
      </c>
      <c r="B152" t="str">
        <f>[1]Datos!C420</f>
        <v>B38502118</v>
      </c>
      <c r="C152" t="str">
        <f>[1]Datos!D420</f>
        <v>RECURSOS PRODUCCIONES, S.L.</v>
      </c>
      <c r="D152" s="1">
        <f>[1]Datos!I420</f>
        <v>750</v>
      </c>
      <c r="E152" s="1">
        <f>[1]Datos!J420</f>
        <v>48.75</v>
      </c>
      <c r="F152" s="1">
        <f t="shared" si="2"/>
        <v>798.75</v>
      </c>
      <c r="G152" t="str">
        <f>VLOOKUP([1]Datos!L420,[1]Instrucciones!$L$4:$M$7,2,FALSE)</f>
        <v>Servicio</v>
      </c>
      <c r="H152" s="2">
        <f>[1]Datos!F420</f>
        <v>43497</v>
      </c>
      <c r="I152" s="3">
        <f>[1]Datos!G420</f>
        <v>92100000</v>
      </c>
      <c r="J152" t="str">
        <f>[1]Datos!O420</f>
        <v>grabación Cabalgata de Reyes</v>
      </c>
    </row>
    <row r="153" spans="1:10" x14ac:dyDescent="0.25">
      <c r="A153">
        <f>[1]Datos!A421</f>
        <v>2019002750</v>
      </c>
      <c r="B153" t="str">
        <f>[1]Datos!C421</f>
        <v>45896336C</v>
      </c>
      <c r="C153" t="str">
        <f>[1]Datos!D421</f>
        <v>ESTEFANÍA DE LA HOZ BRIGANTY</v>
      </c>
      <c r="D153" s="1">
        <f>[1]Datos!I421</f>
        <v>3360</v>
      </c>
      <c r="E153" s="1">
        <f>[1]Datos!J421</f>
        <v>0</v>
      </c>
      <c r="F153" s="1">
        <f t="shared" si="2"/>
        <v>3360</v>
      </c>
      <c r="G153" t="str">
        <f>VLOOKUP([1]Datos!L421,[1]Instrucciones!$L$4:$M$7,2,FALSE)</f>
        <v>Servicio</v>
      </c>
      <c r="H153" s="2">
        <f>[1]Datos!F421</f>
        <v>43497</v>
      </c>
      <c r="I153" s="3">
        <f>[1]Datos!G421</f>
        <v>92100000</v>
      </c>
      <c r="J153" t="str">
        <f>[1]Datos!O421</f>
        <v>servicio de producción y grabación</v>
      </c>
    </row>
    <row r="154" spans="1:10" x14ac:dyDescent="0.25">
      <c r="A154">
        <f>[1]Datos!A422</f>
        <v>2019002799</v>
      </c>
      <c r="B154" t="str">
        <f>[1]Datos!C422</f>
        <v>B38509170</v>
      </c>
      <c r="C154" t="str">
        <f>[1]Datos!D422</f>
        <v>COMERCIAL RAECAN, SL</v>
      </c>
      <c r="D154" s="1">
        <f>[1]Datos!I422</f>
        <v>2099</v>
      </c>
      <c r="E154" s="1">
        <f>[1]Datos!J422</f>
        <v>136.43</v>
      </c>
      <c r="F154" s="1">
        <f t="shared" si="2"/>
        <v>2235.4299999999998</v>
      </c>
      <c r="G154" t="str">
        <f>VLOOKUP([1]Datos!L422,[1]Instrucciones!$L$4:$M$7,2,FALSE)</f>
        <v>Suministro</v>
      </c>
      <c r="H154" s="2">
        <f>[1]Datos!F422</f>
        <v>43510</v>
      </c>
      <c r="I154" s="3">
        <f>[1]Datos!G422</f>
        <v>92331210</v>
      </c>
      <c r="J154" t="str">
        <f>[1]Datos!O422</f>
        <v>Suministro de confetis y serpentinas</v>
      </c>
    </row>
    <row r="155" spans="1:10" x14ac:dyDescent="0.25">
      <c r="A155">
        <f>[1]Datos!A114</f>
        <v>2019002861</v>
      </c>
      <c r="B155" t="str">
        <f>[1]Datos!C114</f>
        <v>B38373148</v>
      </c>
      <c r="C155" t="str">
        <f>[1]Datos!D114</f>
        <v>CANAUDIO SL</v>
      </c>
      <c r="D155" s="1">
        <f>[1]Datos!I114</f>
        <v>15000</v>
      </c>
      <c r="E155" s="1">
        <f>[1]Datos!J114</f>
        <v>975</v>
      </c>
      <c r="F155" s="1">
        <f t="shared" si="2"/>
        <v>15975</v>
      </c>
      <c r="G155" t="str">
        <f>VLOOKUP([1]Datos!L114,[1]Instrucciones!$L$4:$M$7,2,FALSE)</f>
        <v>Servicio</v>
      </c>
      <c r="H155" s="2">
        <f>[1]Datos!F114</f>
        <v>43536</v>
      </c>
      <c r="I155" s="3">
        <f>[1]Datos!G114</f>
        <v>51313000</v>
      </c>
      <c r="J155" t="str">
        <f>[1]Datos!O114</f>
        <v>servicio de sonido básico con iluminación y accesorios para los diferentes actos de dinamización comercial que se desarrollarán desde la Concejalía de Comercio desde el 1/02/19 hasta el 31/12/2019</v>
      </c>
    </row>
    <row r="156" spans="1:10" x14ac:dyDescent="0.25">
      <c r="A156">
        <f>[1]Datos!A756</f>
        <v>2019002918</v>
      </c>
      <c r="B156" t="str">
        <f>[1]Datos!C756</f>
        <v>B38234019</v>
      </c>
      <c r="C156" t="str">
        <f>[1]Datos!D756</f>
        <v>C.T.E.I.F. SL</v>
      </c>
      <c r="D156" s="1">
        <f>[1]Datos!I756</f>
        <v>2400</v>
      </c>
      <c r="E156" s="1">
        <f>[1]Datos!J756</f>
        <v>0</v>
      </c>
      <c r="F156" s="1">
        <f t="shared" si="2"/>
        <v>2400</v>
      </c>
      <c r="G156" t="str">
        <f>VLOOKUP([1]Datos!L756,[1]Instrucciones!$L$4:$M$7,2,FALSE)</f>
        <v>Servicio</v>
      </c>
      <c r="H156" s="2">
        <f>[1]Datos!F756</f>
        <v>43497</v>
      </c>
      <c r="I156" s="3">
        <f>[1]Datos!G756</f>
        <v>80570000</v>
      </c>
      <c r="J156" t="str">
        <f>[1]Datos!O756</f>
        <v>SERVICIO DE IMPARTICIÓN DE TRES EDICIONES DEL CURSO DE FORMACIÓN PARA COMEDORES ESCOLARES Y EDUCACIÓN PARA LA SALUD</v>
      </c>
    </row>
    <row r="157" spans="1:10" x14ac:dyDescent="0.25">
      <c r="A157">
        <f>[1]Datos!A649</f>
        <v>2019002945</v>
      </c>
      <c r="B157" t="str">
        <f>[1]Datos!C649</f>
        <v>B38284501</v>
      </c>
      <c r="C157" t="str">
        <f>[1]Datos!D649</f>
        <v>TRANSPORTES TENERIFE JOSUE S.L.</v>
      </c>
      <c r="D157" s="1">
        <f>[1]Datos!I649</f>
        <v>14400</v>
      </c>
      <c r="E157" s="1">
        <f>[1]Datos!J649</f>
        <v>432</v>
      </c>
      <c r="F157" s="1">
        <f t="shared" si="2"/>
        <v>14832</v>
      </c>
      <c r="G157" t="str">
        <f>VLOOKUP([1]Datos!L649,[1]Instrucciones!$L$4:$M$7,2,FALSE)</f>
        <v>Servicio</v>
      </c>
      <c r="H157" s="2">
        <f>[1]Datos!F649</f>
        <v>43544</v>
      </c>
      <c r="I157" s="3">
        <f>[1]Datos!G649</f>
        <v>60170000</v>
      </c>
      <c r="J157" t="str">
        <f>[1]Datos!O649</f>
        <v>CONTRATACIÓN DEL SERVICIO DE 60 TRANSPORTES A DIFERENTES PUNTOS DE LA ISLA PARA EL DESARROLLO DEL PROYECTO 'JORNADAS VECINALES'</v>
      </c>
    </row>
    <row r="158" spans="1:10" x14ac:dyDescent="0.25">
      <c r="A158">
        <f>[1]Datos!A723</f>
        <v>2019002961</v>
      </c>
      <c r="B158" t="str">
        <f>[1]Datos!C723</f>
        <v>B76590660</v>
      </c>
      <c r="C158" t="str">
        <f>[1]Datos!D723</f>
        <v>ATLANTIS TECNOLOGIA Y SISTEMAS, S.L.</v>
      </c>
      <c r="D158" s="1">
        <f>[1]Datos!I723</f>
        <v>2900.79</v>
      </c>
      <c r="E158" s="1">
        <f>[1]Datos!J723</f>
        <v>188.55</v>
      </c>
      <c r="F158" s="1">
        <f t="shared" si="2"/>
        <v>3089.34</v>
      </c>
      <c r="G158" t="str">
        <f>VLOOKUP([1]Datos!L723,[1]Instrucciones!$L$4:$M$7,2,FALSE)</f>
        <v>Servicio</v>
      </c>
      <c r="H158" s="2">
        <f>[1]Datos!F723</f>
        <v>43507</v>
      </c>
      <c r="I158" s="3">
        <f>[1]Datos!G723</f>
        <v>48761000</v>
      </c>
      <c r="J158" t="str">
        <f>[1]Datos!O723</f>
        <v>RENOVACIÓN SOPORTE ANUAL ANTIVIRUS ENTRE EL 23-01-2019 AL 24-01-2020</v>
      </c>
    </row>
    <row r="159" spans="1:10" x14ac:dyDescent="0.25">
      <c r="A159">
        <f>[1]Datos!A692</f>
        <v>2019002981</v>
      </c>
      <c r="B159" t="str">
        <f>[1]Datos!C692</f>
        <v>B38345773</v>
      </c>
      <c r="C159" t="str">
        <f>[1]Datos!D692</f>
        <v>IDEA DE TURISMO Y COMUNICACIÓN, S.L.</v>
      </c>
      <c r="D159" s="1">
        <f>[1]Datos!I692</f>
        <v>4000</v>
      </c>
      <c r="E159" s="1">
        <f>[1]Datos!J692</f>
        <v>0</v>
      </c>
      <c r="F159" s="1">
        <f t="shared" si="2"/>
        <v>4000</v>
      </c>
      <c r="G159" t="str">
        <f>VLOOKUP([1]Datos!L692,[1]Instrucciones!$L$4:$M$7,2,FALSE)</f>
        <v>Suministro</v>
      </c>
      <c r="H159" s="2">
        <f>[1]Datos!F692</f>
        <v>43508</v>
      </c>
      <c r="I159" s="3">
        <f>[1]Datos!G692</f>
        <v>22100000</v>
      </c>
      <c r="J159" t="str">
        <f>[1]Datos!O692</f>
        <v>CONTRATO SUMNISTRO DE LIBROS DE LA OBRA 'AMARO PARGO, DOCUMENTOS DE UNA VIDA'.</v>
      </c>
    </row>
    <row r="160" spans="1:10" x14ac:dyDescent="0.25">
      <c r="A160">
        <f>[1]Datos!A865</f>
        <v>2019003015</v>
      </c>
      <c r="B160" t="str">
        <f>[1]Datos!C865</f>
        <v>B38302345</v>
      </c>
      <c r="C160" t="str">
        <f>[1]Datos!D865</f>
        <v>LA ESPERANZA IMPRESORES S.L.</v>
      </c>
      <c r="D160" s="1">
        <f>[1]Datos!I865</f>
        <v>2018.78</v>
      </c>
      <c r="E160" s="1">
        <f>[1]Datos!J865</f>
        <v>131.22</v>
      </c>
      <c r="F160" s="1">
        <f t="shared" si="2"/>
        <v>2150</v>
      </c>
      <c r="G160" t="str">
        <f>VLOOKUP([1]Datos!L865,[1]Instrucciones!$L$4:$M$7,2,FALSE)</f>
        <v>Suministro</v>
      </c>
      <c r="H160" s="2">
        <f>[1]Datos!F865</f>
        <v>43502</v>
      </c>
      <c r="I160" s="3">
        <f>[1]Datos!G865</f>
        <v>79810000</v>
      </c>
      <c r="J160" t="str">
        <f>[1]Datos!O865</f>
        <v>SUMINISTRO DE PLANOS 3D EN INGLÉS, ALEMÁN Y ESPAÑOL Y EN DINA3 PARA LAS OFICINAS DE INFORMACIÓN TURÍSTICA DEL AYUNTAMIENTO DE LA LAGUNA</v>
      </c>
    </row>
    <row r="161" spans="1:10" x14ac:dyDescent="0.25">
      <c r="A161">
        <f>[1]Datos!A866</f>
        <v>2019003040</v>
      </c>
      <c r="B161" t="str">
        <f>[1]Datos!C866</f>
        <v>B38627634</v>
      </c>
      <c r="C161" t="str">
        <f>[1]Datos!D866</f>
        <v>GRAFICA LOS MAJUELOS S.L.L.</v>
      </c>
      <c r="D161" s="1">
        <f>[1]Datos!I866</f>
        <v>1877.95</v>
      </c>
      <c r="E161" s="1">
        <f>[1]Datos!J866</f>
        <v>122.07</v>
      </c>
      <c r="F161" s="1">
        <f t="shared" si="2"/>
        <v>2000.02</v>
      </c>
      <c r="G161" t="str">
        <f>VLOOKUP([1]Datos!L866,[1]Instrucciones!$L$4:$M$7,2,FALSE)</f>
        <v>Suministro</v>
      </c>
      <c r="H161" s="2">
        <f>[1]Datos!F866</f>
        <v>43508</v>
      </c>
      <c r="I161" s="3">
        <f>[1]Datos!G866</f>
        <v>19810000</v>
      </c>
      <c r="J161" t="str">
        <f>[1]Datos!O866</f>
        <v>suministro de carteles, roll up, folleto plegado, flayer, carteles en distintos formatos, dípticos, polidípticos, cartón pluma para la promoción turística del Ayuntamiento de La Laguna</v>
      </c>
    </row>
    <row r="162" spans="1:10" x14ac:dyDescent="0.25">
      <c r="A162">
        <f>[1]Datos!A867</f>
        <v>2019003072</v>
      </c>
      <c r="B162" t="str">
        <f>[1]Datos!C867</f>
        <v>B38682423</v>
      </c>
      <c r="C162" t="str">
        <f>[1]Datos!D867</f>
        <v>TACTICAS DE COMUNICACION Y MEDIOS SL</v>
      </c>
      <c r="D162" s="1">
        <f>[1]Datos!I867</f>
        <v>760</v>
      </c>
      <c r="E162" s="1">
        <f>[1]Datos!J867</f>
        <v>49.4</v>
      </c>
      <c r="F162" s="1">
        <f t="shared" si="2"/>
        <v>809.4</v>
      </c>
      <c r="G162" t="str">
        <f>VLOOKUP([1]Datos!L867,[1]Instrucciones!$L$4:$M$7,2,FALSE)</f>
        <v>Servicio</v>
      </c>
      <c r="H162" s="2">
        <f>[1]Datos!F867</f>
        <v>43507</v>
      </c>
      <c r="I162" s="3">
        <f>[1]Datos!G867</f>
        <v>92200000</v>
      </c>
      <c r="J162" t="str">
        <f>[1]Datos!O867</f>
        <v>Producción de un vídeo La LAguna Fitur 2019 referencia La LAguna Fitur para su emisión en dicha feria, usando un vídeo de DELALAGUNA e imágenes y el material y vídeo de Patrimonio de La Laguna 2018 con jornada de edición, postproducción infografía en estudio , adaptación a formato etc</v>
      </c>
    </row>
    <row r="163" spans="1:10" x14ac:dyDescent="0.25">
      <c r="A163">
        <f>[1]Datos!A830</f>
        <v>2019003147</v>
      </c>
      <c r="B163" t="str">
        <f>[1]Datos!C830</f>
        <v>43814255Z</v>
      </c>
      <c r="C163" t="str">
        <f>[1]Datos!D830</f>
        <v>MARRERO PEREZ</v>
      </c>
      <c r="D163" s="1">
        <f>[1]Datos!I830</f>
        <v>4700</v>
      </c>
      <c r="E163" s="1">
        <f>[1]Datos!J830</f>
        <v>305.5</v>
      </c>
      <c r="F163" s="1">
        <f t="shared" si="2"/>
        <v>5005.5</v>
      </c>
      <c r="G163" t="str">
        <f>VLOOKUP([1]Datos!L830,[1]Instrucciones!$L$4:$M$7,2,FALSE)</f>
        <v>Servicio</v>
      </c>
      <c r="H163" s="2">
        <f>[1]Datos!F830</f>
        <v>43523</v>
      </c>
      <c r="I163" s="3" t="str">
        <f>[1]Datos!G830</f>
        <v>50532000-3</v>
      </c>
      <c r="J163" t="str">
        <f>[1]Datos!O830</f>
        <v>MANTENIMIENTO ELEVADORES PORTAFÉRETROS CEMENTERIO DE SAN LUIS</v>
      </c>
    </row>
    <row r="164" spans="1:10" x14ac:dyDescent="0.25">
      <c r="A164">
        <f>[1]Datos!A55</f>
        <v>2019003192</v>
      </c>
      <c r="B164" t="str">
        <f>[1]Datos!C55</f>
        <v>B38820312</v>
      </c>
      <c r="C164" t="str">
        <f>[1]Datos!D55</f>
        <v>INNOVATICA GESTION DE CONOCIMIENTO, S.L.</v>
      </c>
      <c r="D164" s="1">
        <f>[1]Datos!I55</f>
        <v>2250</v>
      </c>
      <c r="E164" s="1">
        <f>[1]Datos!J55</f>
        <v>146.25</v>
      </c>
      <c r="F164" s="1">
        <f t="shared" si="2"/>
        <v>2396.25</v>
      </c>
      <c r="G164" t="str">
        <f>VLOOKUP([1]Datos!L55,[1]Instrucciones!$L$4:$M$7,2,FALSE)</f>
        <v>Servicio</v>
      </c>
      <c r="H164" s="2">
        <f>[1]Datos!F55</f>
        <v>43580</v>
      </c>
      <c r="I164" s="3">
        <f>[1]Datos!G55</f>
        <v>30211300</v>
      </c>
      <c r="J164" t="str">
        <f>[1]Datos!O55</f>
        <v>DISEÑO Y MANTENIMIENTO DE UNA PLATAFORMA WEB Y APP PARA UNA GUÍA DE RECURSOS MUNICIPAL DE SERVICIOS SOCIALES, ONG'S Y ASOCIACIONES DE VOLUNTARIADO.</v>
      </c>
    </row>
    <row r="165" spans="1:10" x14ac:dyDescent="0.25">
      <c r="A165">
        <f>[1]Datos!A92</f>
        <v>2019003195</v>
      </c>
      <c r="B165" t="str">
        <f>[1]Datos!C92</f>
        <v>B76199546</v>
      </c>
      <c r="C165" t="str">
        <f>[1]Datos!D92</f>
        <v>KFTV TELEVISION, S.L.</v>
      </c>
      <c r="D165" s="1">
        <f>[1]Datos!I92</f>
        <v>9995</v>
      </c>
      <c r="E165" s="1">
        <f>[1]Datos!J92</f>
        <v>649.67999999999995</v>
      </c>
      <c r="F165" s="1">
        <f t="shared" si="2"/>
        <v>10644.68</v>
      </c>
      <c r="G165" t="str">
        <f>VLOOKUP([1]Datos!L92,[1]Instrucciones!$L$4:$M$7,2,FALSE)</f>
        <v>Servicio</v>
      </c>
      <c r="H165" s="2">
        <f>[1]Datos!F92</f>
        <v>43501</v>
      </c>
      <c r="I165" s="3">
        <f>[1]Datos!G92</f>
        <v>64228100</v>
      </c>
      <c r="J165" t="str">
        <f>[1]Datos!O92</f>
        <v>CONTRATACIÓN DE ESPACIOS EN TV PARA DAR A CONOCER A LA CIUDADANÍA LOS SERVICIOS QUE, PARA MAYORES, OFRECE EL AREA DE BIENESTAR SOCIAL Y CALIDAD DE VIDA.</v>
      </c>
    </row>
    <row r="166" spans="1:10" x14ac:dyDescent="0.25">
      <c r="A166">
        <f>[1]Datos!A423</f>
        <v>2019003228</v>
      </c>
      <c r="B166" t="str">
        <f>[1]Datos!C423</f>
        <v>B38514972</v>
      </c>
      <c r="C166" t="str">
        <f>[1]Datos!D423</f>
        <v>SERVICIOS TRACENTEJO, S.L.</v>
      </c>
      <c r="D166" s="1">
        <f>[1]Datos!I423</f>
        <v>420</v>
      </c>
      <c r="E166" s="1">
        <f>[1]Datos!J423</f>
        <v>27.3</v>
      </c>
      <c r="F166" s="1">
        <f t="shared" si="2"/>
        <v>447.3</v>
      </c>
      <c r="G166" t="str">
        <f>VLOOKUP([1]Datos!L423,[1]Instrucciones!$L$4:$M$7,2,FALSE)</f>
        <v>Servicio</v>
      </c>
      <c r="H166" s="2">
        <f>[1]Datos!F423</f>
        <v>43497</v>
      </c>
      <c r="I166" s="3">
        <f>[1]Datos!G423</f>
        <v>92320000</v>
      </c>
      <c r="J166" t="str">
        <f>[1]Datos!O423</f>
        <v>alquiler y montaje de escenario</v>
      </c>
    </row>
    <row r="167" spans="1:10" x14ac:dyDescent="0.25">
      <c r="A167">
        <f>[1]Datos!A424</f>
        <v>2019003233</v>
      </c>
      <c r="B167" t="str">
        <f>[1]Datos!C424</f>
        <v>B38902516</v>
      </c>
      <c r="C167" t="str">
        <f>[1]Datos!D424</f>
        <v>SONOTEC TEJINA, S.L.</v>
      </c>
      <c r="D167" s="1">
        <f>[1]Datos!I424</f>
        <v>2400</v>
      </c>
      <c r="E167" s="1">
        <f>[1]Datos!J424</f>
        <v>156</v>
      </c>
      <c r="F167" s="1">
        <f t="shared" si="2"/>
        <v>2556</v>
      </c>
      <c r="G167" t="str">
        <f>VLOOKUP([1]Datos!L424,[1]Instrucciones!$L$4:$M$7,2,FALSE)</f>
        <v>Servicio</v>
      </c>
      <c r="H167" s="2">
        <f>[1]Datos!F424</f>
        <v>43502</v>
      </c>
      <c r="I167" s="3">
        <f>[1]Datos!G424</f>
        <v>92320000</v>
      </c>
      <c r="J167" t="str">
        <f>[1]Datos!O424</f>
        <v>alquilery montaje de escenario</v>
      </c>
    </row>
    <row r="168" spans="1:10" x14ac:dyDescent="0.25">
      <c r="A168">
        <f>[1]Datos!A693</f>
        <v>2019003423</v>
      </c>
      <c r="B168" t="str">
        <f>[1]Datos!C693</f>
        <v>A38022182</v>
      </c>
      <c r="C168" t="str">
        <f>[1]Datos!D693</f>
        <v>RADIO CLUB DE CANARIAS, S.A.</v>
      </c>
      <c r="D168" s="1">
        <f>[1]Datos!I693</f>
        <v>11265</v>
      </c>
      <c r="E168" s="1">
        <f>[1]Datos!J693</f>
        <v>732.23</v>
      </c>
      <c r="F168" s="1">
        <f t="shared" si="2"/>
        <v>11997.23</v>
      </c>
      <c r="G168" t="str">
        <f>VLOOKUP([1]Datos!L693,[1]Instrucciones!$L$4:$M$7,2,FALSE)</f>
        <v>Servicio</v>
      </c>
      <c r="H168" s="2">
        <f>[1]Datos!F693</f>
        <v>43537</v>
      </c>
      <c r="I168" s="3">
        <f>[1]Datos!G693</f>
        <v>79341000</v>
      </c>
      <c r="J168" t="str">
        <f>[1]Datos!O693</f>
        <v>divulgación del programa de Patrimonio Huistórico de San Cristóbal de La Laguna.</v>
      </c>
    </row>
    <row r="169" spans="1:10" x14ac:dyDescent="0.25">
      <c r="A169">
        <f>[1]Datos!A56</f>
        <v>2019003469</v>
      </c>
      <c r="B169" t="str">
        <f>[1]Datos!C56</f>
        <v>B38641387</v>
      </c>
      <c r="C169" t="str">
        <f>[1]Datos!D56</f>
        <v>FUENTE AZUL COMPAÑIA DE AGUAS SL</v>
      </c>
      <c r="D169" s="1">
        <f>[1]Datos!I56</f>
        <v>3742.09</v>
      </c>
      <c r="E169" s="1">
        <f>[1]Datos!J56</f>
        <v>44.97</v>
      </c>
      <c r="F169" s="1">
        <f t="shared" si="2"/>
        <v>3787.06</v>
      </c>
      <c r="G169" t="str">
        <f>VLOOKUP([1]Datos!L56,[1]Instrucciones!$L$4:$M$7,2,FALSE)</f>
        <v>Suministro</v>
      </c>
      <c r="H169" s="2">
        <f>[1]Datos!F56</f>
        <v>43537</v>
      </c>
      <c r="I169" s="3">
        <f>[1]Datos!G56</f>
        <v>65100000</v>
      </c>
      <c r="J169" t="str">
        <f>[1]Datos!O56</f>
        <v>SUMINISTRO ANUAL DE DISPENSADORES DE AGUA PARA TODAS LAS DEPENDENCIAS DE SERVICIOS SOCIALES, AÑO 2019.</v>
      </c>
    </row>
    <row r="170" spans="1:10" x14ac:dyDescent="0.25">
      <c r="A170">
        <f>[1]Datos!A425</f>
        <v>2019003536</v>
      </c>
      <c r="B170" t="str">
        <f>[1]Datos!C425</f>
        <v>43809137W</v>
      </c>
      <c r="C170" t="str">
        <f>[1]Datos!D425</f>
        <v>IVÁN MENDEZ MORALES</v>
      </c>
      <c r="D170" s="1">
        <f>[1]Datos!I425</f>
        <v>1500</v>
      </c>
      <c r="E170" s="1">
        <f>[1]Datos!J425</f>
        <v>97.5</v>
      </c>
      <c r="F170" s="1">
        <f t="shared" si="2"/>
        <v>1597.5</v>
      </c>
      <c r="G170" t="str">
        <f>VLOOKUP([1]Datos!L425,[1]Instrucciones!$L$4:$M$7,2,FALSE)</f>
        <v>Servicio</v>
      </c>
      <c r="H170" s="2">
        <f>[1]Datos!F425</f>
        <v>43503</v>
      </c>
      <c r="I170" s="3">
        <f>[1]Datos!G425</f>
        <v>51313000</v>
      </c>
      <c r="J170" t="str">
        <f>[1]Datos!O425</f>
        <v>alquiler y montaje de sonido</v>
      </c>
    </row>
    <row r="171" spans="1:10" x14ac:dyDescent="0.25">
      <c r="A171">
        <f>[1]Datos!A426</f>
        <v>2019003542</v>
      </c>
      <c r="B171" t="str">
        <f>[1]Datos!C426</f>
        <v>B38905790</v>
      </c>
      <c r="C171" t="str">
        <f>[1]Datos!D426</f>
        <v>GRUAS LAGUNA, S.L.</v>
      </c>
      <c r="D171" s="1">
        <f>[1]Datos!I426</f>
        <v>240</v>
      </c>
      <c r="E171" s="1">
        <f>[1]Datos!J426</f>
        <v>7.2</v>
      </c>
      <c r="F171" s="1">
        <f t="shared" si="2"/>
        <v>247.2</v>
      </c>
      <c r="G171" t="str">
        <f>VLOOKUP([1]Datos!L426,[1]Instrucciones!$L$4:$M$7,2,FALSE)</f>
        <v>Servicio</v>
      </c>
      <c r="H171" s="2">
        <f>[1]Datos!F426</f>
        <v>43497</v>
      </c>
      <c r="I171" s="3">
        <f>[1]Datos!G426</f>
        <v>34142100</v>
      </c>
      <c r="J171" t="str">
        <f>[1]Datos!O426</f>
        <v>transporte de Elevador</v>
      </c>
    </row>
    <row r="172" spans="1:10" x14ac:dyDescent="0.25">
      <c r="A172">
        <f>[1]Datos!A785</f>
        <v>2019003548</v>
      </c>
      <c r="B172" t="str">
        <f>[1]Datos!C785</f>
        <v>A83140012</v>
      </c>
      <c r="C172" t="str">
        <f>[1]Datos!D785</f>
        <v>DRÄGER SAFETY HISPANIA,S.A.</v>
      </c>
      <c r="D172" s="1">
        <f>[1]Datos!I785</f>
        <v>2677.17</v>
      </c>
      <c r="E172" s="1">
        <f>[1]Datos!J785</f>
        <v>0</v>
      </c>
      <c r="F172" s="1">
        <f t="shared" si="2"/>
        <v>2677.17</v>
      </c>
      <c r="G172" t="str">
        <f>VLOOKUP([1]Datos!L785,[1]Instrucciones!$L$4:$M$7,2,FALSE)</f>
        <v>Servicio</v>
      </c>
      <c r="H172" s="2">
        <f>[1]Datos!F785</f>
        <v>43521</v>
      </c>
      <c r="I172" s="3">
        <f>[1]Datos!G785</f>
        <v>50410000</v>
      </c>
      <c r="J172" t="str">
        <f>[1]Datos!O785</f>
        <v>SERVICIO DE MANTENIMIENTO DE SIETE EQUIPOS ALCOTEST Y UN EQUIPO DRUGTEST DRUGTEST UTILIZADOS POR LA POLICÍA LOCAL EN LOS CONTROLES ALCOHOL Y DROGA REALIZADOS DENTRO DEL MUNICIPIO DE LA LAGUNA.</v>
      </c>
    </row>
    <row r="173" spans="1:10" x14ac:dyDescent="0.25">
      <c r="A173">
        <f>[1]Datos!A757</f>
        <v>2019003554</v>
      </c>
      <c r="B173" t="str">
        <f>[1]Datos!C757</f>
        <v>B76274075</v>
      </c>
      <c r="C173" t="str">
        <f>[1]Datos!D757</f>
        <v>MAQUINAS OPEIN, S.L.U.</v>
      </c>
      <c r="D173" s="1">
        <f>[1]Datos!I757</f>
        <v>1297.6199999999999</v>
      </c>
      <c r="E173" s="1">
        <f>[1]Datos!J757</f>
        <v>84.35</v>
      </c>
      <c r="F173" s="1">
        <f t="shared" si="2"/>
        <v>1381.9699999999998</v>
      </c>
      <c r="G173" t="str">
        <f>VLOOKUP([1]Datos!L757,[1]Instrucciones!$L$4:$M$7,2,FALSE)</f>
        <v>Suministro</v>
      </c>
      <c r="H173" s="2">
        <f>[1]Datos!F757</f>
        <v>43500</v>
      </c>
      <c r="I173" s="3">
        <f>[1]Datos!G757</f>
        <v>18143000</v>
      </c>
      <c r="J173" t="str">
        <f>[1]Datos!O757</f>
        <v>SUMINISTRO DE BOTAS Y CASCOS PARA EL CURSO 'PLATAFORMAS ELEVADORAS MÓVILES DE PERSONAL VERTICALES Y DE BRAZO' MARZO 2019</v>
      </c>
    </row>
    <row r="174" spans="1:10" x14ac:dyDescent="0.25">
      <c r="A174">
        <f>[1]Datos!A203</f>
        <v>2019003583</v>
      </c>
      <c r="B174" t="str">
        <f>[1]Datos!C203</f>
        <v>E38283321</v>
      </c>
      <c r="C174" t="str">
        <f>[1]Datos!D203</f>
        <v>CB LIBRERIA EL AGUILA</v>
      </c>
      <c r="D174" s="1">
        <f>[1]Datos!I203</f>
        <v>1524.84</v>
      </c>
      <c r="E174" s="1">
        <f>[1]Datos!J203</f>
        <v>0</v>
      </c>
      <c r="F174" s="1">
        <f t="shared" si="2"/>
        <v>1524.84</v>
      </c>
      <c r="G174" t="str">
        <f>VLOOKUP([1]Datos!L203,[1]Instrucciones!$L$4:$M$7,2,FALSE)</f>
        <v>Suministro</v>
      </c>
      <c r="H174" s="2">
        <f>[1]Datos!F203</f>
        <v>43509</v>
      </c>
      <c r="I174" s="3">
        <f>[1]Datos!G203</f>
        <v>22110000</v>
      </c>
      <c r="J174" t="str">
        <f>[1]Datos!O203</f>
        <v>ADQUISICIÓN DE LIBROS DE NOVEDADES Y PREMIOS PARA LA BIBLIOTECA MUNICIPAL DE SAN CRISTÓBAL DE LA LAGUNA ADRIÁN ALEMÁN DE ARMAS</v>
      </c>
    </row>
    <row r="175" spans="1:10" x14ac:dyDescent="0.25">
      <c r="A175">
        <f>[1]Datos!A204</f>
        <v>2019003597</v>
      </c>
      <c r="B175" t="str">
        <f>[1]Datos!C204</f>
        <v>B38728903</v>
      </c>
      <c r="C175" t="str">
        <f>[1]Datos!D204</f>
        <v>LIBRERIA LEMUS S.L.</v>
      </c>
      <c r="D175" s="1">
        <f>[1]Datos!I204</f>
        <v>1492.17</v>
      </c>
      <c r="E175" s="1">
        <f>[1]Datos!J204</f>
        <v>0</v>
      </c>
      <c r="F175" s="1">
        <f t="shared" si="2"/>
        <v>1492.17</v>
      </c>
      <c r="G175" t="str">
        <f>VLOOKUP([1]Datos!L204,[1]Instrucciones!$L$4:$M$7,2,FALSE)</f>
        <v>Suministro</v>
      </c>
      <c r="H175" s="2">
        <f>[1]Datos!F204</f>
        <v>43510</v>
      </c>
      <c r="I175" s="3">
        <f>[1]Datos!G204</f>
        <v>22110000</v>
      </c>
      <c r="J175" t="str">
        <f>[1]Datos!O204</f>
        <v>ADQUISICIÓN DE LIBROS DE DESIDERATAS PARA LA BIBLIOTECA MUNICIPAL DE LA LAGUNA ADRIÁN ALEMÁN DE ARMAS</v>
      </c>
    </row>
    <row r="176" spans="1:10" x14ac:dyDescent="0.25">
      <c r="A176">
        <f>[1]Datos!A205</f>
        <v>2019003605</v>
      </c>
      <c r="B176" t="str">
        <f>[1]Datos!C205</f>
        <v>B86014073</v>
      </c>
      <c r="C176" t="str">
        <f>[1]Datos!D205</f>
        <v>ACCESIBILIDAD Y EFICIENCIA TERMICA S.L.U.</v>
      </c>
      <c r="D176" s="1">
        <f>[1]Datos!I205</f>
        <v>216.16</v>
      </c>
      <c r="E176" s="1">
        <f>[1]Datos!J205</f>
        <v>14.14</v>
      </c>
      <c r="F176" s="1">
        <f t="shared" si="2"/>
        <v>230.3</v>
      </c>
      <c r="G176" t="str">
        <f>VLOOKUP([1]Datos!L205,[1]Instrucciones!$L$4:$M$7,2,FALSE)</f>
        <v>Suministro</v>
      </c>
      <c r="H176" s="2">
        <f>[1]Datos!F205</f>
        <v>43658</v>
      </c>
      <c r="I176" s="3">
        <f>[1]Datos!G205</f>
        <v>33750000</v>
      </c>
      <c r="J176" t="str">
        <f>[1]Datos!O205</f>
        <v>CAMBIADOR DE BEBÉS PARA LA BIBLIOTECA MUNICIPAL DE SAN CRISTÓBAL DE LA LAGUNA ADRIÁN ALEMÁN DE ARMAS</v>
      </c>
    </row>
    <row r="177" spans="1:10" x14ac:dyDescent="0.25">
      <c r="A177">
        <f>[1]Datos!A206</f>
        <v>2019003609</v>
      </c>
      <c r="B177" t="str">
        <f>[1]Datos!C206</f>
        <v>B65244956</v>
      </c>
      <c r="C177" t="str">
        <f>[1]Datos!D206</f>
        <v>IDENTIFICACION CARE S.L.</v>
      </c>
      <c r="D177" s="1">
        <f>[1]Datos!I206</f>
        <v>480</v>
      </c>
      <c r="E177" s="1">
        <f>[1]Datos!J206</f>
        <v>31.2</v>
      </c>
      <c r="F177" s="1">
        <f t="shared" si="2"/>
        <v>511.2</v>
      </c>
      <c r="G177" t="str">
        <f>VLOOKUP([1]Datos!L206,[1]Instrucciones!$L$4:$M$7,2,FALSE)</f>
        <v>Suministro</v>
      </c>
      <c r="H177" s="2">
        <f>[1]Datos!F206</f>
        <v>43552</v>
      </c>
      <c r="I177" s="3">
        <f>[1]Datos!G206</f>
        <v>30199763</v>
      </c>
      <c r="J177" t="str">
        <f>[1]Datos!O206</f>
        <v>ADQUISICIÓN DE ETIQUETAS RFID PARA LA BIBLIOTECA MUNICIPAL DE SAN CRISTÓBAL DE LA LAGUNA ADRIÁN ALEMÁN DE ARMAS</v>
      </c>
    </row>
    <row r="178" spans="1:10" x14ac:dyDescent="0.25">
      <c r="A178">
        <f>[1]Datos!A868</f>
        <v>2019003628</v>
      </c>
      <c r="B178" t="str">
        <f>[1]Datos!C868</f>
        <v>A79126082</v>
      </c>
      <c r="C178" t="str">
        <f>[1]Datos!D868</f>
        <v>RADIO BLANCA S.A.</v>
      </c>
      <c r="D178" s="1">
        <f>[1]Datos!I868</f>
        <v>14400</v>
      </c>
      <c r="E178" s="1">
        <f>[1]Datos!J868</f>
        <v>0</v>
      </c>
      <c r="F178" s="1">
        <f t="shared" si="2"/>
        <v>14400</v>
      </c>
      <c r="G178" t="str">
        <f>VLOOKUP([1]Datos!L868,[1]Instrucciones!$L$4:$M$7,2,FALSE)</f>
        <v>Servicio</v>
      </c>
      <c r="H178" s="2">
        <f>[1]Datos!F868</f>
        <v>43507</v>
      </c>
      <c r="I178" s="3">
        <f>[1]Datos!G868</f>
        <v>92211000</v>
      </c>
      <c r="J178" t="str">
        <f>[1]Datos!O868</f>
        <v>3 menciones en directo en morning nacional durante el mes de febrero y 37 cuñas a nivel nacional durante el mismo mes</v>
      </c>
    </row>
    <row r="179" spans="1:10" x14ac:dyDescent="0.25">
      <c r="A179">
        <f>[1]Datos!A275</f>
        <v>2019003689</v>
      </c>
      <c r="B179" t="str">
        <f>[1]Datos!C275</f>
        <v>B65538282</v>
      </c>
      <c r="C179" t="str">
        <f>[1]Datos!D275</f>
        <v>INVENIO EDUCATION FOR LIVE SL</v>
      </c>
      <c r="D179" s="1">
        <f>[1]Datos!I275</f>
        <v>6595.92</v>
      </c>
      <c r="E179" s="1">
        <f>[1]Datos!J275</f>
        <v>0</v>
      </c>
      <c r="F179" s="1">
        <f t="shared" si="2"/>
        <v>6595.92</v>
      </c>
      <c r="G179" t="str">
        <f>VLOOKUP([1]Datos!L275,[1]Instrucciones!$L$4:$M$7,2,FALSE)</f>
        <v>Suministro</v>
      </c>
      <c r="H179" s="2">
        <f>[1]Datos!F275</f>
        <v>43556</v>
      </c>
      <c r="I179" s="3">
        <f>[1]Datos!G275</f>
        <v>22100000</v>
      </c>
      <c r="J179" t="str">
        <f>[1]Datos!O275</f>
        <v>Suministro de material educativo para la realizacion de diferentes talleres de Robótica</v>
      </c>
    </row>
    <row r="180" spans="1:10" x14ac:dyDescent="0.25">
      <c r="A180">
        <f>[1]Datos!A115</f>
        <v>2019003718</v>
      </c>
      <c r="B180" t="str">
        <f>[1]Datos!C115</f>
        <v>B38887485</v>
      </c>
      <c r="C180" t="str">
        <f>[1]Datos!D115</f>
        <v>FICHEROS, S.L.U. - (FOLDER PAPELERIAS)</v>
      </c>
      <c r="D180" s="1">
        <f>[1]Datos!I115</f>
        <v>34.07</v>
      </c>
      <c r="E180" s="1">
        <f>[1]Datos!J115</f>
        <v>1.54</v>
      </c>
      <c r="F180" s="1">
        <f t="shared" si="2"/>
        <v>35.61</v>
      </c>
      <c r="G180" t="str">
        <f>VLOOKUP([1]Datos!L115,[1]Instrucciones!$L$4:$M$7,2,FALSE)</f>
        <v>Suministro</v>
      </c>
      <c r="H180" s="2">
        <f>[1]Datos!F115</f>
        <v>43137</v>
      </c>
      <c r="I180" s="3">
        <f>[1]Datos!G115</f>
        <v>30197000</v>
      </c>
      <c r="J180" t="str">
        <f>[1]Datos!O115</f>
        <v>suministro de material de oficina para las Dependencias de Comercio en Santo Domingo (marcador, archivador, grapas, notas y bolígrafos)</v>
      </c>
    </row>
    <row r="181" spans="1:10" x14ac:dyDescent="0.25">
      <c r="A181">
        <f>[1]Datos!A869</f>
        <v>2019003725</v>
      </c>
      <c r="B181" t="str">
        <f>[1]Datos!C869</f>
        <v>B38887485</v>
      </c>
      <c r="C181" t="str">
        <f>[1]Datos!D869</f>
        <v>FICHEROS, S.L.U. - (FOLDER PAPELERIAS)</v>
      </c>
      <c r="D181" s="1">
        <f>[1]Datos!I869</f>
        <v>195.15</v>
      </c>
      <c r="E181" s="1">
        <f>[1]Datos!J869</f>
        <v>12.4</v>
      </c>
      <c r="F181" s="1">
        <f t="shared" si="2"/>
        <v>207.55</v>
      </c>
      <c r="G181" t="str">
        <f>VLOOKUP([1]Datos!L869,[1]Instrucciones!$L$4:$M$7,2,FALSE)</f>
        <v>Suministro</v>
      </c>
      <c r="H181" s="2">
        <f>[1]Datos!F869</f>
        <v>43507</v>
      </c>
      <c r="I181" s="3">
        <f>[1]Datos!G869</f>
        <v>30197000</v>
      </c>
      <c r="J181" t="str">
        <f>[1]Datos!O869</f>
        <v>suministro de material de oficina para las dependencias de Turismo de este Ayuntamiento</v>
      </c>
    </row>
    <row r="182" spans="1:10" x14ac:dyDescent="0.25">
      <c r="A182">
        <f>[1]Datos!A831</f>
        <v>2019003729</v>
      </c>
      <c r="B182" t="str">
        <f>[1]Datos!C831</f>
        <v>G38665683</v>
      </c>
      <c r="C182" t="str">
        <f>[1]Datos!D831</f>
        <v>ASECU - ASOCIACION EMPRESARIAL</v>
      </c>
      <c r="D182" s="1">
        <f>[1]Datos!I831</f>
        <v>13721</v>
      </c>
      <c r="E182" s="1">
        <f>[1]Datos!J831</f>
        <v>891.87</v>
      </c>
      <c r="F182" s="1">
        <f t="shared" si="2"/>
        <v>14612.87</v>
      </c>
      <c r="G182" t="str">
        <f>VLOOKUP([1]Datos!L831,[1]Instrucciones!$L$4:$M$7,2,FALSE)</f>
        <v>Servicio</v>
      </c>
      <c r="H182" s="2">
        <f>[1]Datos!F831</f>
        <v>43536</v>
      </c>
      <c r="I182" s="3" t="str">
        <f>[1]Datos!G831</f>
        <v>80540000-1</v>
      </c>
      <c r="J182" t="str">
        <f>[1]Datos!O831</f>
        <v>CURSOS MEDIO AMBIENTE</v>
      </c>
    </row>
    <row r="183" spans="1:10" x14ac:dyDescent="0.25">
      <c r="A183">
        <f>[1]Datos!A207</f>
        <v>2019003742</v>
      </c>
      <c r="B183" t="str">
        <f>[1]Datos!C207</f>
        <v>B76583558</v>
      </c>
      <c r="C183" t="str">
        <f>[1]Datos!D207</f>
        <v>MAKAROGRAFICA TRES SLL</v>
      </c>
      <c r="D183" s="1">
        <f>[1]Datos!I207</f>
        <v>144.87</v>
      </c>
      <c r="E183" s="1">
        <f>[1]Datos!J207</f>
        <v>9.42</v>
      </c>
      <c r="F183" s="1">
        <f t="shared" si="2"/>
        <v>154.29</v>
      </c>
      <c r="G183" t="str">
        <f>VLOOKUP([1]Datos!L207,[1]Instrucciones!$L$4:$M$7,2,FALSE)</f>
        <v>Servicio</v>
      </c>
      <c r="H183" s="2">
        <f>[1]Datos!F207</f>
        <v>43510</v>
      </c>
      <c r="I183" s="3">
        <f>[1]Datos!G207</f>
        <v>79341000</v>
      </c>
      <c r="J183" t="str">
        <f>[1]Datos!O207</f>
        <v>SERVICIO PARA EL DISEÑO DE UN ROLL UP PARA LA CONCEJALÍA DE CULTURA.</v>
      </c>
    </row>
    <row r="184" spans="1:10" x14ac:dyDescent="0.25">
      <c r="A184">
        <f>[1]Datos!A276</f>
        <v>2019003775</v>
      </c>
      <c r="B184" t="str">
        <f>[1]Datos!C276</f>
        <v>B76584283</v>
      </c>
      <c r="C184" t="str">
        <f>[1]Datos!D276</f>
        <v>SHINE PSICOLOGIA Y COACHING</v>
      </c>
      <c r="D184" s="1">
        <f>[1]Datos!I276</f>
        <v>13760</v>
      </c>
      <c r="E184" s="1">
        <f>[1]Datos!J276</f>
        <v>963.2</v>
      </c>
      <c r="F184" s="1">
        <f t="shared" si="2"/>
        <v>14723.2</v>
      </c>
      <c r="G184" t="str">
        <f>VLOOKUP([1]Datos!L276,[1]Instrucciones!$L$4:$M$7,2,FALSE)</f>
        <v>Servicio</v>
      </c>
      <c r="H184" s="2">
        <f>[1]Datos!F276</f>
        <v>43588</v>
      </c>
      <c r="I184" s="3">
        <f>[1]Datos!G276</f>
        <v>92331210</v>
      </c>
      <c r="J184" t="str">
        <f>[1]Datos!O276</f>
        <v>Implementacion del proyecto 'Educación para la Salud y Hábitos de Vida Saludable. 6 sesiones formativas para 30 grupos de alumnos de Educación Secundaria del Municipio de La Laguna.</v>
      </c>
    </row>
    <row r="185" spans="1:10" x14ac:dyDescent="0.25">
      <c r="A185">
        <f>[1]Datos!A277</f>
        <v>2019003785</v>
      </c>
      <c r="B185" t="str">
        <f>[1]Datos!C277</f>
        <v>B76584283</v>
      </c>
      <c r="C185" t="str">
        <f>[1]Datos!D277</f>
        <v>SHINE PSICOLOGIA Y COACHING</v>
      </c>
      <c r="D185" s="1">
        <f>[1]Datos!I277</f>
        <v>13710</v>
      </c>
      <c r="E185" s="1">
        <f>[1]Datos!J277</f>
        <v>891.15</v>
      </c>
      <c r="F185" s="1">
        <f t="shared" si="2"/>
        <v>14601.15</v>
      </c>
      <c r="G185" t="str">
        <f>VLOOKUP([1]Datos!L277,[1]Instrucciones!$L$4:$M$7,2,FALSE)</f>
        <v>Servicio</v>
      </c>
      <c r="H185" s="2">
        <f>[1]Datos!F277</f>
        <v>43608</v>
      </c>
      <c r="I185" s="3">
        <f>[1]Datos!G277</f>
        <v>92331210</v>
      </c>
      <c r="J185" t="str">
        <f>[1]Datos!O277</f>
        <v>Implementación del proyecto 'Habilidades para la Vida'</v>
      </c>
    </row>
    <row r="186" spans="1:10" x14ac:dyDescent="0.25">
      <c r="A186">
        <f>[1]Datos!A278</f>
        <v>2019003800</v>
      </c>
      <c r="B186" t="str">
        <f>[1]Datos!C278</f>
        <v>B76584283</v>
      </c>
      <c r="C186" t="str">
        <f>[1]Datos!D278</f>
        <v>SHINE PSICOLOGIA Y COACHING</v>
      </c>
      <c r="D186" s="1">
        <f>[1]Datos!I278</f>
        <v>14000</v>
      </c>
      <c r="E186" s="1">
        <f>[1]Datos!J278</f>
        <v>910</v>
      </c>
      <c r="F186" s="1">
        <f t="shared" si="2"/>
        <v>14910</v>
      </c>
      <c r="G186" t="str">
        <f>VLOOKUP([1]Datos!L278,[1]Instrucciones!$L$4:$M$7,2,FALSE)</f>
        <v>Servicio</v>
      </c>
      <c r="H186" s="2">
        <f>[1]Datos!F278</f>
        <v>43580</v>
      </c>
      <c r="I186" s="3">
        <f>[1]Datos!G278</f>
        <v>92331210</v>
      </c>
      <c r="J186" t="str">
        <f>[1]Datos!O278</f>
        <v>Implementación del proyecto 'Educación en valores' para alunmos de educación infantil y primaria del Municipio de La Laguna</v>
      </c>
    </row>
    <row r="187" spans="1:10" x14ac:dyDescent="0.25">
      <c r="A187">
        <f>[1]Datos!A832</f>
        <v>2019003807</v>
      </c>
      <c r="B187" t="str">
        <f>[1]Datos!C832</f>
        <v>B76755537</v>
      </c>
      <c r="C187" t="str">
        <f>[1]Datos!D832</f>
        <v>CAUPROGES S.L.</v>
      </c>
      <c r="D187" s="1">
        <f>[1]Datos!I832</f>
        <v>2400</v>
      </c>
      <c r="E187" s="1">
        <f>[1]Datos!J832</f>
        <v>156</v>
      </c>
      <c r="F187" s="1">
        <f t="shared" si="2"/>
        <v>2556</v>
      </c>
      <c r="G187" t="str">
        <f>VLOOKUP([1]Datos!L832,[1]Instrucciones!$L$4:$M$7,2,FALSE)</f>
        <v>Servicio</v>
      </c>
      <c r="H187" s="2">
        <f>[1]Datos!F832</f>
        <v>43553</v>
      </c>
      <c r="I187" s="3" t="str">
        <f>[1]Datos!G832</f>
        <v>48445000-9</v>
      </c>
      <c r="J187" t="str">
        <f>[1]Datos!O832</f>
        <v>GESTIÓN DINAMIZACIÓN, MONITORIZACIÓN Y ANALITICA DE LOS CANALES SOCIALES DEL MERCADO, PERIODO DE FEBRERO A MAYO 2019</v>
      </c>
    </row>
    <row r="188" spans="1:10" x14ac:dyDescent="0.25">
      <c r="A188">
        <f>[1]Datos!A833</f>
        <v>2019003810</v>
      </c>
      <c r="B188" t="str">
        <f>[1]Datos!C833</f>
        <v>B38205712</v>
      </c>
      <c r="C188" t="str">
        <f>[1]Datos!D833</f>
        <v>FRICAIR,S.L.</v>
      </c>
      <c r="D188" s="1">
        <f>[1]Datos!I833</f>
        <v>8218.74</v>
      </c>
      <c r="E188" s="1">
        <f>[1]Datos!J833</f>
        <v>534.26</v>
      </c>
      <c r="F188" s="1">
        <f t="shared" si="2"/>
        <v>8753</v>
      </c>
      <c r="G188" t="str">
        <f>VLOOKUP([1]Datos!L833,[1]Instrucciones!$L$4:$M$7,2,FALSE)</f>
        <v>Servicio</v>
      </c>
      <c r="H188" s="2">
        <f>[1]Datos!F833</f>
        <v>43553</v>
      </c>
      <c r="I188" s="3">
        <f>[1]Datos!G833</f>
        <v>42512300</v>
      </c>
      <c r="J188" t="str">
        <f>[1]Datos!O833</f>
        <v>MANTENIMIENTO DE LA MAQUINARIA DE LAS CÁMARAS FRIGORÍFICAS, FABRICADORES DE HIELO Y EXTRACTORES DE VENTILACIÓN DEL MERCADO MUNICIPAL.</v>
      </c>
    </row>
    <row r="189" spans="1:10" x14ac:dyDescent="0.25">
      <c r="A189">
        <f>[1]Datos!A279</f>
        <v>2019003823</v>
      </c>
      <c r="B189" t="str">
        <f>[1]Datos!C279</f>
        <v>B76584283</v>
      </c>
      <c r="C189" t="str">
        <f>[1]Datos!D279</f>
        <v>SHINE PSICOLOGIA Y COACHING</v>
      </c>
      <c r="D189" s="1">
        <f>[1]Datos!I279</f>
        <v>14000</v>
      </c>
      <c r="E189" s="1">
        <f>[1]Datos!J279</f>
        <v>910</v>
      </c>
      <c r="F189" s="1">
        <f t="shared" si="2"/>
        <v>14910</v>
      </c>
      <c r="G189" t="str">
        <f>VLOOKUP([1]Datos!L279,[1]Instrucciones!$L$4:$M$7,2,FALSE)</f>
        <v>Servicio</v>
      </c>
      <c r="H189" s="2">
        <f>[1]Datos!F279</f>
        <v>43604</v>
      </c>
      <c r="I189" s="3">
        <f>[1]Datos!G279</f>
        <v>92331210</v>
      </c>
      <c r="J189" t="str">
        <f>[1]Datos!O279</f>
        <v>Implementación del proyecto'Educación en Sexualidad, Afectividad y Género'</v>
      </c>
    </row>
    <row r="190" spans="1:10" x14ac:dyDescent="0.25">
      <c r="A190">
        <f>[1]Datos!A834</f>
        <v>2019003853</v>
      </c>
      <c r="B190" t="str">
        <f>[1]Datos!C834</f>
        <v>G76756527</v>
      </c>
      <c r="C190" t="str">
        <f>[1]Datos!D834</f>
        <v>ASOCIACION SOCIOCULTURAL WAKE UP CANARIAS</v>
      </c>
      <c r="D190" s="1">
        <f>[1]Datos!I834</f>
        <v>5647.59</v>
      </c>
      <c r="E190" s="1">
        <f>[1]Datos!J834</f>
        <v>764.2</v>
      </c>
      <c r="F190" s="1">
        <f t="shared" si="2"/>
        <v>6411.79</v>
      </c>
      <c r="G190" t="str">
        <f>VLOOKUP([1]Datos!L834,[1]Instrucciones!$L$4:$M$7,2,FALSE)</f>
        <v>Servicio</v>
      </c>
      <c r="H190" s="2">
        <f>[1]Datos!F834</f>
        <v>43504</v>
      </c>
      <c r="I190" s="3" t="str">
        <f>[1]Datos!G834</f>
        <v>80540000-1</v>
      </c>
      <c r="J190" t="str">
        <f>[1]Datos!O834</f>
        <v>DE ACTIVIDADES PARA RESCATAR Y DIFUNDIR LA CULTURA CANARIA, HACIENDO ESPECIAL HINCAPIÉ EN ACTIVIDADES SOBRE BIODIVERSIDAD, RECICLAJE Y MEDIO AMBIENTE,</v>
      </c>
    </row>
    <row r="191" spans="1:10" x14ac:dyDescent="0.25">
      <c r="A191">
        <f>[1]Datos!A786</f>
        <v>2019003854</v>
      </c>
      <c r="B191" t="str">
        <f>[1]Datos!C786</f>
        <v>B59150854</v>
      </c>
      <c r="C191" t="str">
        <f>[1]Datos!D786</f>
        <v>BETTER CONSULTANTS SRL</v>
      </c>
      <c r="D191" s="1">
        <f>[1]Datos!I786</f>
        <v>12000</v>
      </c>
      <c r="E191" s="1">
        <f>[1]Datos!J786</f>
        <v>780</v>
      </c>
      <c r="F191" s="1">
        <f t="shared" si="2"/>
        <v>12780</v>
      </c>
      <c r="G191" t="str">
        <f>VLOOKUP([1]Datos!L786,[1]Instrucciones!$L$4:$M$7,2,FALSE)</f>
        <v>Servicio</v>
      </c>
      <c r="H191" s="2">
        <f>[1]Datos!F786</f>
        <v>43543</v>
      </c>
      <c r="I191" s="3">
        <f>[1]Datos!G786</f>
        <v>50324100</v>
      </c>
      <c r="J191" t="str">
        <f>[1]Datos!O786</f>
        <v>SERVICIO DE MANTENIMIENTO DEL SISTEMA Y GESTIÓN DE ACCIDENTES Y ATESTADOS DE LA POLICÍA LOCAL.</v>
      </c>
    </row>
    <row r="192" spans="1:10" x14ac:dyDescent="0.25">
      <c r="A192">
        <f>[1]Datos!A280</f>
        <v>2019003872</v>
      </c>
      <c r="B192" t="str">
        <f>[1]Datos!C280</f>
        <v>B76751270</v>
      </c>
      <c r="C192" t="str">
        <f>[1]Datos!D280</f>
        <v>CANARIASMUSIC, S.L.U</v>
      </c>
      <c r="D192" s="1">
        <f>[1]Datos!I280</f>
        <v>300</v>
      </c>
      <c r="E192" s="1">
        <f>[1]Datos!J280</f>
        <v>19.5</v>
      </c>
      <c r="F192" s="1">
        <f t="shared" si="2"/>
        <v>319.5</v>
      </c>
      <c r="G192" t="str">
        <f>VLOOKUP([1]Datos!L280,[1]Instrucciones!$L$4:$M$7,2,FALSE)</f>
        <v>Servicio</v>
      </c>
      <c r="H192" s="2">
        <f>[1]Datos!F280</f>
        <v>43551</v>
      </c>
      <c r="I192" s="3">
        <f>[1]Datos!G280</f>
        <v>92312240</v>
      </c>
      <c r="J192" t="str">
        <f>[1]Datos!O280</f>
        <v>Actuación de la Banda de Cornetas y Tambores San Miguel en el pasacalle a realizarpor los alumnos del CEIP Camino la Villa</v>
      </c>
    </row>
    <row r="193" spans="1:10" x14ac:dyDescent="0.25">
      <c r="A193">
        <f>[1]Datos!A93</f>
        <v>2019003880</v>
      </c>
      <c r="B193" t="str">
        <f>[1]Datos!C93</f>
        <v>46780551T</v>
      </c>
      <c r="C193" t="str">
        <f>[1]Datos!D93</f>
        <v>CARLOS VICO JIMENEZ</v>
      </c>
      <c r="D193" s="1">
        <f>[1]Datos!I93</f>
        <v>1500</v>
      </c>
      <c r="E193" s="1">
        <f>[1]Datos!J93</f>
        <v>225</v>
      </c>
      <c r="F193" s="1">
        <f t="shared" si="2"/>
        <v>1725</v>
      </c>
      <c r="G193" t="str">
        <f>VLOOKUP([1]Datos!L93,[1]Instrucciones!$L$4:$M$7,2,FALSE)</f>
        <v>Servicio</v>
      </c>
      <c r="H193" s="2">
        <f>[1]Datos!F93</f>
        <v>43536</v>
      </c>
      <c r="I193" s="3">
        <f>[1]Datos!G93</f>
        <v>80000000</v>
      </c>
      <c r="J193" t="str">
        <f>[1]Datos!O93</f>
        <v>V JORNADAS LA LAGUNA EN POSITIVO EN EL PARANINFO DE LA UNIVERSIDAD DE LA LAGUNA, PARA EL PONENTE, DON CARLOS VICO, EL DÍA 23 DE MARZO DE 2019.</v>
      </c>
    </row>
    <row r="194" spans="1:10" x14ac:dyDescent="0.25">
      <c r="A194">
        <f>[1]Datos!A621</f>
        <v>2019003898</v>
      </c>
      <c r="B194" t="str">
        <f>[1]Datos!C621</f>
        <v>B38336178</v>
      </c>
      <c r="C194" t="str">
        <f>[1]Datos!D621</f>
        <v>ALUMINIOS CARPAL, S.L.</v>
      </c>
      <c r="D194" s="1">
        <f>[1]Datos!I621</f>
        <v>590.35</v>
      </c>
      <c r="E194" s="1">
        <f>[1]Datos!J621</f>
        <v>36.03</v>
      </c>
      <c r="F194" s="1">
        <f t="shared" ref="F194:F257" si="3">D194+E194</f>
        <v>626.38</v>
      </c>
      <c r="G194" t="str">
        <f>VLOOKUP([1]Datos!L621,[1]Instrucciones!$L$4:$M$7,2,FALSE)</f>
        <v>Suministro</v>
      </c>
      <c r="H194" s="2">
        <f>[1]Datos!F621</f>
        <v>43545</v>
      </c>
      <c r="I194" s="3">
        <f>[1]Datos!G621</f>
        <v>44221100</v>
      </c>
      <c r="J194" t="str">
        <f>[1]Datos!O621</f>
        <v>SUSTITUCION DE VENTANA PICADA EN LA PLANTA BAJA DEL AYUNTAMIENTO FRENTE A TESORERIA.</v>
      </c>
    </row>
    <row r="195" spans="1:10" x14ac:dyDescent="0.25">
      <c r="A195">
        <f>[1]Datos!A94</f>
        <v>2019003899</v>
      </c>
      <c r="B195" t="str">
        <f>[1]Datos!C94</f>
        <v>A38434411</v>
      </c>
      <c r="C195" t="str">
        <f>[1]Datos!D94</f>
        <v>ALTALAY 7 S.A.</v>
      </c>
      <c r="D195" s="1">
        <f>[1]Datos!I94</f>
        <v>446</v>
      </c>
      <c r="E195" s="1">
        <f>[1]Datos!J94</f>
        <v>29</v>
      </c>
      <c r="F195" s="1">
        <f t="shared" si="3"/>
        <v>475</v>
      </c>
      <c r="G195" t="str">
        <f>VLOOKUP([1]Datos!L94,[1]Instrucciones!$L$4:$M$7,2,FALSE)</f>
        <v>Servicio</v>
      </c>
      <c r="H195" s="2">
        <f>[1]Datos!F94</f>
        <v>43536</v>
      </c>
      <c r="I195" s="3">
        <f>[1]Datos!G94</f>
        <v>98341000</v>
      </c>
      <c r="J195" t="str">
        <f>[1]Datos!O94</f>
        <v>ALOJAMIENTO DE PONENTES, CON MOTIVO DE LAS V JORNADAS LA LAGUNA EN POSITIVO EN EL PARANINFO DE LA UNIVERSIDAD DE LA LAGUNA, EL DÍA 23 DE MARZO DE 2019.</v>
      </c>
    </row>
    <row r="196" spans="1:10" x14ac:dyDescent="0.25">
      <c r="A196">
        <f>[1]Datos!A57</f>
        <v>2019003902</v>
      </c>
      <c r="B196" t="str">
        <f>[1]Datos!C57</f>
        <v>A35004670</v>
      </c>
      <c r="C196" t="str">
        <f>[1]Datos!D57</f>
        <v>VIAJES INSULAR, S.A.</v>
      </c>
      <c r="D196" s="1">
        <f>[1]Datos!I57</f>
        <v>691.18</v>
      </c>
      <c r="E196" s="1">
        <f>[1]Datos!J57</f>
        <v>0</v>
      </c>
      <c r="F196" s="1">
        <f t="shared" si="3"/>
        <v>691.18</v>
      </c>
      <c r="G196" t="str">
        <f>VLOOKUP([1]Datos!L57,[1]Instrucciones!$L$4:$M$7,2,FALSE)</f>
        <v>Suministro</v>
      </c>
      <c r="H196" s="2">
        <f>[1]Datos!F57</f>
        <v>43535</v>
      </c>
      <c r="I196" s="3">
        <f>[1]Datos!G57</f>
        <v>63000000</v>
      </c>
      <c r="J196" t="str">
        <f>[1]Datos!O57</f>
        <v>DESPLAZAMIENTOS DE LOS PONENTES, CON MOTIVO DE LAS V JORNADAS LA LAGUNA EN POSITIVO EN EL PARANINFO DE LA UNIVERSIDAD DE LA LAGUNA, EL DÍA 23 DE MARZO DE 2019,</v>
      </c>
    </row>
    <row r="197" spans="1:10" x14ac:dyDescent="0.25">
      <c r="A197">
        <f>[1]Datos!A95</f>
        <v>2019003904</v>
      </c>
      <c r="B197" t="str">
        <f>[1]Datos!C95</f>
        <v>78556191J</v>
      </c>
      <c r="C197" t="str">
        <f>[1]Datos!D95</f>
        <v>YURENA GORDILLO RODRIGUEZ</v>
      </c>
      <c r="D197" s="1">
        <f>[1]Datos!I95</f>
        <v>2850</v>
      </c>
      <c r="E197" s="1">
        <f>[1]Datos!J95</f>
        <v>185.25</v>
      </c>
      <c r="F197" s="1">
        <f t="shared" si="3"/>
        <v>3035.25</v>
      </c>
      <c r="G197" t="str">
        <f>VLOOKUP([1]Datos!L95,[1]Instrucciones!$L$4:$M$7,2,FALSE)</f>
        <v>Servicio</v>
      </c>
      <c r="H197" s="2">
        <f>[1]Datos!F95</f>
        <v>43550</v>
      </c>
      <c r="I197" s="3">
        <f>[1]Datos!G95</f>
        <v>79952000</v>
      </c>
      <c r="J197" t="str">
        <f>[1]Datos!O95</f>
        <v>ORANIZACIÓN, GESTIÓN Y PONENTES, CON MOTIVO DE LAS V JORNADAS LA LAGUNA EN POSITIVO EN EL PARANINFO DE LA UNIVERSIDAD DE LA LAGUNA, EL DÍA 23 DE MARZO DE 2019,</v>
      </c>
    </row>
    <row r="198" spans="1:10" x14ac:dyDescent="0.25">
      <c r="A198">
        <f>[1]Datos!A58</f>
        <v>2019003914</v>
      </c>
      <c r="B198" t="str">
        <f>[1]Datos!C58</f>
        <v>B38081444</v>
      </c>
      <c r="C198" t="str">
        <f>[1]Datos!D58</f>
        <v>DECORACIONES ADAR S.L.</v>
      </c>
      <c r="D198" s="1">
        <f>[1]Datos!I58</f>
        <v>883.5</v>
      </c>
      <c r="E198" s="1">
        <f>[1]Datos!J58</f>
        <v>0</v>
      </c>
      <c r="F198" s="1">
        <f t="shared" si="3"/>
        <v>883.5</v>
      </c>
      <c r="G198" t="str">
        <f>VLOOKUP([1]Datos!L58,[1]Instrucciones!$L$4:$M$7,2,FALSE)</f>
        <v>Suministro</v>
      </c>
      <c r="H198" s="2">
        <f>[1]Datos!F58</f>
        <v>43516</v>
      </c>
      <c r="I198" s="3">
        <f>[1]Datos!G58</f>
        <v>39515000</v>
      </c>
      <c r="J198" t="str">
        <f>[1]Datos!O58</f>
        <v>Suministro e instalación de estores enrollables, cortinas y visillos fijos en las puertas, para la Escuela Infantil Padre Anchieta, para este ejercicio 2019.</v>
      </c>
    </row>
    <row r="199" spans="1:10" x14ac:dyDescent="0.25">
      <c r="A199">
        <f>[1]Datos!A835</f>
        <v>2019003958</v>
      </c>
      <c r="B199" t="str">
        <f>[1]Datos!C835</f>
        <v>B76606375</v>
      </c>
      <c r="C199" t="str">
        <f>[1]Datos!D835</f>
        <v>NUHACET CANARIAS, S.L.</v>
      </c>
      <c r="D199" s="1">
        <f>[1]Datos!I835</f>
        <v>12852</v>
      </c>
      <c r="E199" s="1">
        <f>[1]Datos!J835</f>
        <v>899.64</v>
      </c>
      <c r="F199" s="1">
        <f t="shared" si="3"/>
        <v>13751.64</v>
      </c>
      <c r="G199" t="str">
        <f>VLOOKUP([1]Datos!L835,[1]Instrucciones!$L$4:$M$7,2,FALSE)</f>
        <v>Servicio</v>
      </c>
      <c r="H199" s="2">
        <f>[1]Datos!F835</f>
        <v>43516</v>
      </c>
      <c r="I199" s="3">
        <f>[1]Datos!G835</f>
        <v>79714000</v>
      </c>
      <c r="J199" t="str">
        <f>[1]Datos!O835</f>
        <v>Servicio de control de acceso e información apra el camping municipal de Punta del Hidalgo durante el año 2019</v>
      </c>
    </row>
    <row r="200" spans="1:10" x14ac:dyDescent="0.25">
      <c r="A200">
        <f>[1]Datos!A251</f>
        <v>2019004044</v>
      </c>
      <c r="B200" t="str">
        <f>[1]Datos!C251</f>
        <v>45523828C</v>
      </c>
      <c r="C200" t="str">
        <f>[1]Datos!D251</f>
        <v>RAVELO PERDIGON</v>
      </c>
      <c r="D200" s="1">
        <f>[1]Datos!I251</f>
        <v>870</v>
      </c>
      <c r="E200" s="1">
        <f>[1]Datos!J251</f>
        <v>0</v>
      </c>
      <c r="F200" s="1">
        <f t="shared" si="3"/>
        <v>870</v>
      </c>
      <c r="G200" t="str">
        <f>VLOOKUP([1]Datos!L251,[1]Instrucciones!$L$4:$M$7,2,FALSE)</f>
        <v>Servicio</v>
      </c>
      <c r="H200" s="2">
        <f>[1]Datos!F251</f>
        <v>43543</v>
      </c>
      <c r="I200" s="3">
        <f>[1]Datos!G251</f>
        <v>39100000</v>
      </c>
      <c r="J200" t="str">
        <f>[1]Datos!O251</f>
        <v>ALQUILER DE 150 SILLAS PLEGABLES Y 20 TABLEROS PARA LA ESCUELA DE VERANO DURANTE EL MES DE JULIO EN LA CASA DEL GANADERO DE SAN CRISTÓBAL DE LA LAGUNA</v>
      </c>
    </row>
    <row r="201" spans="1:10" x14ac:dyDescent="0.25">
      <c r="A201">
        <f>[1]Datos!A96</f>
        <v>2019004166</v>
      </c>
      <c r="B201" t="str">
        <f>[1]Datos!C96</f>
        <v>B38890927</v>
      </c>
      <c r="C201" t="str">
        <f>[1]Datos!D96</f>
        <v>BUENA ONDA PUERTO DE LA CRUZ RADIO PRODUCCIONES S.L.</v>
      </c>
      <c r="D201" s="1">
        <f>[1]Datos!I96</f>
        <v>13500</v>
      </c>
      <c r="E201" s="1">
        <f>[1]Datos!J96</f>
        <v>877.5</v>
      </c>
      <c r="F201" s="1">
        <f t="shared" si="3"/>
        <v>14377.5</v>
      </c>
      <c r="G201" t="str">
        <f>VLOOKUP([1]Datos!L96,[1]Instrucciones!$L$4:$M$7,2,FALSE)</f>
        <v>Servicio</v>
      </c>
      <c r="H201" s="2">
        <f>[1]Datos!F96</f>
        <v>43553</v>
      </c>
      <c r="I201" s="3">
        <f>[1]Datos!G96</f>
        <v>75200000</v>
      </c>
      <c r="J201" t="str">
        <f>[1]Datos!O96</f>
        <v>TALLERES DE BIENESTAR Y SALUD EN LOS CENTROS DE MAYORES DE MUNICIPIO DE LA LAGUNA, PARA ESTE EJERCICIO2019.</v>
      </c>
    </row>
    <row r="202" spans="1:10" x14ac:dyDescent="0.25">
      <c r="A202">
        <f>[1]Datos!A97</f>
        <v>2019004168</v>
      </c>
      <c r="B202" t="str">
        <f>[1]Datos!C97</f>
        <v>B38890927</v>
      </c>
      <c r="C202" t="str">
        <f>[1]Datos!D97</f>
        <v>BUENA ONDA PUERTO DE LA CRUZ RADIO PRODUCCIONES S.L.</v>
      </c>
      <c r="D202" s="1">
        <f>[1]Datos!I97</f>
        <v>7776</v>
      </c>
      <c r="E202" s="1">
        <f>[1]Datos!J97</f>
        <v>505.44</v>
      </c>
      <c r="F202" s="1">
        <f t="shared" si="3"/>
        <v>8281.44</v>
      </c>
      <c r="G202" t="str">
        <f>VLOOKUP([1]Datos!L97,[1]Instrucciones!$L$4:$M$7,2,FALSE)</f>
        <v>Servicio</v>
      </c>
      <c r="H202" s="2">
        <f>[1]Datos!F97</f>
        <v>43544</v>
      </c>
      <c r="I202" s="3">
        <f>[1]Datos!G97</f>
        <v>75200000</v>
      </c>
      <c r="J202" t="str">
        <f>[1]Datos!O97</f>
        <v>TALLERES DE ARTES ESCÉNICAS EN LOS CENTROS DE MAYORES DEL MUNICIPIO DE LA LAGUNA, PARA ESTE EJERCICIO 2019.</v>
      </c>
    </row>
    <row r="203" spans="1:10" x14ac:dyDescent="0.25">
      <c r="A203">
        <f>[1]Datos!A98</f>
        <v>2019004170</v>
      </c>
      <c r="B203" t="str">
        <f>[1]Datos!C98</f>
        <v>B38890927</v>
      </c>
      <c r="C203" t="str">
        <f>[1]Datos!D98</f>
        <v>BUENA ONDA PUERTO DE LA CRUZ RADIO PRODUCCIONES S.L.</v>
      </c>
      <c r="D203" s="1">
        <f>[1]Datos!I98</f>
        <v>10368</v>
      </c>
      <c r="E203" s="1">
        <f>[1]Datos!J98</f>
        <v>673.92</v>
      </c>
      <c r="F203" s="1">
        <f t="shared" si="3"/>
        <v>11041.92</v>
      </c>
      <c r="G203" t="str">
        <f>VLOOKUP([1]Datos!L98,[1]Instrucciones!$L$4:$M$7,2,FALSE)</f>
        <v>Servicio</v>
      </c>
      <c r="H203" s="2">
        <f>[1]Datos!F98</f>
        <v>43557</v>
      </c>
      <c r="I203" s="3">
        <f>[1]Datos!G98</f>
        <v>75200000</v>
      </c>
      <c r="J203" t="str">
        <f>[1]Datos!O98</f>
        <v>SERVICIO DE FORMACIÓN EN CLASES DE PINTURA EN LOS CENTROS DE MAYORES DEL MUNICIPIO DE LA LAGUNA, PARA ESTE EJERCICIO 2019.</v>
      </c>
    </row>
    <row r="204" spans="1:10" x14ac:dyDescent="0.25">
      <c r="A204">
        <f>[1]Datos!A236</f>
        <v>2019004184</v>
      </c>
      <c r="B204" t="str">
        <f>[1]Datos!C236</f>
        <v>B38989018</v>
      </c>
      <c r="C204" t="str">
        <f>[1]Datos!D236</f>
        <v>Obras Geotécnicas de Canarias S.L. (Geocan)</v>
      </c>
      <c r="D204" s="1">
        <f>[1]Datos!I236</f>
        <v>5298.92</v>
      </c>
      <c r="E204" s="1">
        <f>[1]Datos!J236</f>
        <v>344.43</v>
      </c>
      <c r="F204" s="1">
        <f t="shared" si="3"/>
        <v>5643.35</v>
      </c>
      <c r="G204" t="str">
        <f>VLOOKUP([1]Datos!L236,[1]Instrucciones!$L$4:$M$7,2,FALSE)</f>
        <v>Obra</v>
      </c>
      <c r="H204" s="2">
        <f>[1]Datos!F236</f>
        <v>43545</v>
      </c>
      <c r="I204" s="3">
        <f>[1]Datos!G236</f>
        <v>45233280</v>
      </c>
      <c r="J204" t="str">
        <f>[1]Datos!O236</f>
        <v>Bordillo metálico desmontable en la Plaza de Jardina</v>
      </c>
    </row>
    <row r="205" spans="1:10" x14ac:dyDescent="0.25">
      <c r="A205">
        <f>[1]Datos!A281</f>
        <v>2019004276</v>
      </c>
      <c r="B205" t="str">
        <f>[1]Datos!C281</f>
        <v>43805887H</v>
      </c>
      <c r="C205" t="str">
        <f>[1]Datos!D281</f>
        <v>CRUSELLAS DIAZ</v>
      </c>
      <c r="D205" s="1">
        <f>[1]Datos!I281</f>
        <v>5000</v>
      </c>
      <c r="E205" s="1">
        <f>[1]Datos!J281</f>
        <v>0</v>
      </c>
      <c r="F205" s="1">
        <f t="shared" si="3"/>
        <v>5000</v>
      </c>
      <c r="G205" t="str">
        <f>VLOOKUP([1]Datos!L281,[1]Instrucciones!$L$4:$M$7,2,FALSE)</f>
        <v>Servicio</v>
      </c>
      <c r="H205" s="2">
        <f>[1]Datos!F281</f>
        <v>43551</v>
      </c>
      <c r="I205" s="3">
        <f>[1]Datos!G281</f>
        <v>92331210</v>
      </c>
      <c r="J205" t="str">
        <f>[1]Datos!O281</f>
        <v>Implementación de 'Nino y Nina' programa de Habilidades Psicosociales para niño/as de 4 a 5 años del Municipio de La Laguna</v>
      </c>
    </row>
    <row r="206" spans="1:10" x14ac:dyDescent="0.25">
      <c r="A206">
        <f>[1]Datos!A427</f>
        <v>2019004341</v>
      </c>
      <c r="B206" t="str">
        <f>[1]Datos!C427</f>
        <v>B38514972</v>
      </c>
      <c r="C206" t="str">
        <f>[1]Datos!D427</f>
        <v>SERVICIOS TRACENTEJO, S.L.</v>
      </c>
      <c r="D206" s="1">
        <f>[1]Datos!I427</f>
        <v>1830</v>
      </c>
      <c r="E206" s="1">
        <f>[1]Datos!J427</f>
        <v>118.95</v>
      </c>
      <c r="F206" s="1">
        <f t="shared" si="3"/>
        <v>1948.95</v>
      </c>
      <c r="G206" t="str">
        <f>VLOOKUP([1]Datos!L427,[1]Instrucciones!$L$4:$M$7,2,FALSE)</f>
        <v>Servicio</v>
      </c>
      <c r="H206" s="2">
        <f>[1]Datos!F427</f>
        <v>43537</v>
      </c>
      <c r="I206" s="3">
        <f>[1]Datos!G427</f>
        <v>92320000</v>
      </c>
      <c r="J206" t="str">
        <f>[1]Datos!O427</f>
        <v>alquiler y montaje de escenario</v>
      </c>
    </row>
    <row r="207" spans="1:10" x14ac:dyDescent="0.25">
      <c r="A207">
        <f>[1]Datos!A428</f>
        <v>2019004344</v>
      </c>
      <c r="B207" t="str">
        <f>[1]Datos!C428</f>
        <v>B38514972</v>
      </c>
      <c r="C207" t="str">
        <f>[1]Datos!D428</f>
        <v>SERVICIOS TRACENTEJO, S.L.</v>
      </c>
      <c r="D207" s="1">
        <f>[1]Datos!I428</f>
        <v>750</v>
      </c>
      <c r="E207" s="1">
        <f>[1]Datos!J428</f>
        <v>48.75</v>
      </c>
      <c r="F207" s="1">
        <f t="shared" si="3"/>
        <v>798.75</v>
      </c>
      <c r="G207" t="str">
        <f>VLOOKUP([1]Datos!L428,[1]Instrucciones!$L$4:$M$7,2,FALSE)</f>
        <v>Servicio</v>
      </c>
      <c r="H207" s="2">
        <f>[1]Datos!F428</f>
        <v>43537</v>
      </c>
      <c r="I207" s="3">
        <f>[1]Datos!G428</f>
        <v>92320000</v>
      </c>
      <c r="J207" t="str">
        <f>[1]Datos!O428</f>
        <v>alquiler y montaje de vallas</v>
      </c>
    </row>
    <row r="208" spans="1:10" x14ac:dyDescent="0.25">
      <c r="A208">
        <f>[1]Datos!A694</f>
        <v>2019004345</v>
      </c>
      <c r="B208" t="str">
        <f>[1]Datos!C694</f>
        <v>B38280764</v>
      </c>
      <c r="C208" t="str">
        <f>[1]Datos!D694</f>
        <v>TRANSPORTES BARRERA CHINEA, S.L.</v>
      </c>
      <c r="D208" s="1">
        <f>[1]Datos!I694</f>
        <v>5940</v>
      </c>
      <c r="E208" s="1">
        <f>[1]Datos!J694</f>
        <v>386.1</v>
      </c>
      <c r="F208" s="1">
        <f t="shared" si="3"/>
        <v>6326.1</v>
      </c>
      <c r="G208" t="str">
        <f>VLOOKUP([1]Datos!L694,[1]Instrucciones!$L$4:$M$7,2,FALSE)</f>
        <v>Servicio</v>
      </c>
      <c r="H208" s="2">
        <f>[1]Datos!F694</f>
        <v>43570</v>
      </c>
      <c r="I208" s="3">
        <f>[1]Datos!G694</f>
        <v>60140000</v>
      </c>
      <c r="J208" t="str">
        <f>[1]Datos!O694</f>
        <v>SERVICIOS DE TRANSPORTES</v>
      </c>
    </row>
    <row r="209" spans="1:10" x14ac:dyDescent="0.25">
      <c r="A209">
        <f>[1]Datos!A429</f>
        <v>2019004348</v>
      </c>
      <c r="B209" t="str">
        <f>[1]Datos!C429</f>
        <v>B38514972</v>
      </c>
      <c r="C209" t="str">
        <f>[1]Datos!D429</f>
        <v>SERVICIOS TRACENTEJO, S.L.</v>
      </c>
      <c r="D209" s="1">
        <f>[1]Datos!I429</f>
        <v>2200</v>
      </c>
      <c r="E209" s="1">
        <f>[1]Datos!J429</f>
        <v>143</v>
      </c>
      <c r="F209" s="1">
        <f t="shared" si="3"/>
        <v>2343</v>
      </c>
      <c r="G209" t="str">
        <f>VLOOKUP([1]Datos!L429,[1]Instrucciones!$L$4:$M$7,2,FALSE)</f>
        <v>Servicio</v>
      </c>
      <c r="H209" s="2">
        <f>[1]Datos!F429</f>
        <v>43539</v>
      </c>
      <c r="I209" s="3">
        <f>[1]Datos!G429</f>
        <v>92320000</v>
      </c>
      <c r="J209" t="str">
        <f>[1]Datos!O429</f>
        <v>alquiler y montaje de escenario y vallas</v>
      </c>
    </row>
    <row r="210" spans="1:10" x14ac:dyDescent="0.25">
      <c r="A210">
        <f>[1]Datos!A99</f>
        <v>2019004350</v>
      </c>
      <c r="B210" t="str">
        <f>[1]Datos!C99</f>
        <v>B38722138</v>
      </c>
      <c r="C210" t="str">
        <f>[1]Datos!D99</f>
        <v>VERAS MEDIA, S.L.</v>
      </c>
      <c r="D210" s="1">
        <f>[1]Datos!I99</f>
        <v>3000</v>
      </c>
      <c r="E210" s="1">
        <f>[1]Datos!J99</f>
        <v>195</v>
      </c>
      <c r="F210" s="1">
        <f t="shared" si="3"/>
        <v>3195</v>
      </c>
      <c r="G210" t="str">
        <f>VLOOKUP([1]Datos!L99,[1]Instrucciones!$L$4:$M$7,2,FALSE)</f>
        <v>Servicio</v>
      </c>
      <c r="H210" s="2">
        <f>[1]Datos!F99</f>
        <v>43511</v>
      </c>
      <c r="I210" s="3">
        <f>[1]Datos!G99</f>
        <v>92211000</v>
      </c>
      <c r="J210" t="str">
        <f>[1]Datos!O99</f>
        <v>EMISIÓN CAMPAÑA DE DIVULGACIÓN 'ACCIONES +60', EN EL PERIODO DE 11 DE FEBRERO A 31 DE MARZO DE 2019. SPOT A RAZÓN DE 8 PASES DIARIOS EN ROTACIÓN, A TRAVÉS DEL CANAL REGIONAL 'MÍRAME TELEVISIÓN CANARIAS'.</v>
      </c>
    </row>
    <row r="211" spans="1:10" x14ac:dyDescent="0.25">
      <c r="A211">
        <f>[1]Datos!A430</f>
        <v>2019004352</v>
      </c>
      <c r="B211" t="str">
        <f>[1]Datos!C430</f>
        <v>A38022240</v>
      </c>
      <c r="C211" t="str">
        <f>[1]Datos!D430</f>
        <v>PEREZ Y CAIROS, S.A.</v>
      </c>
      <c r="D211" s="1">
        <f>[1]Datos!I430</f>
        <v>180</v>
      </c>
      <c r="E211" s="1">
        <f>[1]Datos!J430</f>
        <v>5.4</v>
      </c>
      <c r="F211" s="1">
        <f t="shared" si="3"/>
        <v>185.4</v>
      </c>
      <c r="G211" t="str">
        <f>VLOOKUP([1]Datos!L430,[1]Instrucciones!$L$4:$M$7,2,FALSE)</f>
        <v>Servicio</v>
      </c>
      <c r="H211" s="2">
        <f>[1]Datos!F430</f>
        <v>43510</v>
      </c>
      <c r="I211" s="3">
        <f>[1]Datos!G430</f>
        <v>60140000</v>
      </c>
      <c r="J211" t="str">
        <f>[1]Datos!O430</f>
        <v>transporte</v>
      </c>
    </row>
    <row r="212" spans="1:10" x14ac:dyDescent="0.25">
      <c r="A212">
        <f>[1]Datos!A431</f>
        <v>2019004358</v>
      </c>
      <c r="B212" t="str">
        <f>[1]Datos!C431</f>
        <v>A38022240</v>
      </c>
      <c r="C212" t="str">
        <f>[1]Datos!D431</f>
        <v>PEREZ Y CAIROS, S.A.</v>
      </c>
      <c r="D212" s="1">
        <f>[1]Datos!I431</f>
        <v>140</v>
      </c>
      <c r="E212" s="1">
        <f>[1]Datos!J431</f>
        <v>4.2</v>
      </c>
      <c r="F212" s="1">
        <f t="shared" si="3"/>
        <v>144.19999999999999</v>
      </c>
      <c r="G212" t="str">
        <f>VLOOKUP([1]Datos!L431,[1]Instrucciones!$L$4:$M$7,2,FALSE)</f>
        <v>Servicio</v>
      </c>
      <c r="H212" s="2">
        <f>[1]Datos!F431</f>
        <v>43522</v>
      </c>
      <c r="I212" s="3">
        <f>[1]Datos!G431</f>
        <v>60140000</v>
      </c>
      <c r="J212" t="str">
        <f>[1]Datos!O431</f>
        <v>transporte</v>
      </c>
    </row>
    <row r="213" spans="1:10" x14ac:dyDescent="0.25">
      <c r="A213">
        <f>[1]Datos!A359</f>
        <v>2019004417</v>
      </c>
      <c r="B213" t="str">
        <f>[1]Datos!C359</f>
        <v>G38328704</v>
      </c>
      <c r="C213" t="str">
        <f>[1]Datos!D359</f>
        <v>ASOCIACION TRISOMICOS 21</v>
      </c>
      <c r="D213" s="1">
        <f>[1]Datos!I359</f>
        <v>295.77</v>
      </c>
      <c r="E213" s="1">
        <f>[1]Datos!J359</f>
        <v>19.23</v>
      </c>
      <c r="F213" s="1">
        <f t="shared" si="3"/>
        <v>315</v>
      </c>
      <c r="G213" t="str">
        <f>VLOOKUP([1]Datos!L359,[1]Instrucciones!$L$4:$M$7,2,FALSE)</f>
        <v>Servicio</v>
      </c>
      <c r="H213" s="2">
        <f>[1]Datos!F359</f>
        <v>43544</v>
      </c>
      <c r="I213" s="3">
        <f>[1]Datos!G359</f>
        <v>79340000</v>
      </c>
      <c r="J213" t="str">
        <f>[1]Datos!O359</f>
        <v>DISEÑO E IMPRESIÓN DEL CARTEL Y PROGRAMA DE ACTIVIDADES DE LA UNIDAD DE MUJER, PARA EL DÍA 08 DE MARZO DE 2019, CON MOTIVO DEL DÍA INTERNACIONAL DE LA MUJER.</v>
      </c>
    </row>
    <row r="214" spans="1:10" x14ac:dyDescent="0.25">
      <c r="A214">
        <f>[1]Datos!A360</f>
        <v>2019004428</v>
      </c>
      <c r="B214" t="str">
        <f>[1]Datos!C360</f>
        <v>78526091C</v>
      </c>
      <c r="C214" t="str">
        <f>[1]Datos!D360</f>
        <v>MONTSERRAT CANDELARIA PERAZA AFONSO</v>
      </c>
      <c r="D214" s="1">
        <f>[1]Datos!I360</f>
        <v>200</v>
      </c>
      <c r="E214" s="1">
        <f>[1]Datos!J360</f>
        <v>0</v>
      </c>
      <c r="F214" s="1">
        <f t="shared" si="3"/>
        <v>200</v>
      </c>
      <c r="G214" t="str">
        <f>VLOOKUP([1]Datos!L360,[1]Instrucciones!$L$4:$M$7,2,FALSE)</f>
        <v>Servicio</v>
      </c>
      <c r="H214" s="2">
        <f>[1]Datos!F360</f>
        <v>43556</v>
      </c>
      <c r="I214" s="3">
        <f>[1]Datos!G360</f>
        <v>92331210</v>
      </c>
      <c r="J214" t="str">
        <f>[1]Datos!O360</f>
        <v>CUENTACUENTOS PARA EL ACTO DE ENTREGA DE PREMIOS 'DÍA INTERNACIONAL DE LA MUJER', 08 DE MARZO DE 2019.</v>
      </c>
    </row>
    <row r="215" spans="1:10" x14ac:dyDescent="0.25">
      <c r="A215">
        <f>[1]Datos!A622</f>
        <v>2019004431</v>
      </c>
      <c r="B215" t="str">
        <f>[1]Datos!C622</f>
        <v>B38032884</v>
      </c>
      <c r="C215" t="str">
        <f>[1]Datos!D622</f>
        <v>PROMOGAS, S.L.</v>
      </c>
      <c r="D215" s="1">
        <f>[1]Datos!I622</f>
        <v>4070</v>
      </c>
      <c r="E215" s="1">
        <f>[1]Datos!J622</f>
        <v>264.55</v>
      </c>
      <c r="F215" s="1">
        <f t="shared" si="3"/>
        <v>4334.55</v>
      </c>
      <c r="G215" t="str">
        <f>VLOOKUP([1]Datos!L622,[1]Instrucciones!$L$4:$M$7,2,FALSE)</f>
        <v>Servicio</v>
      </c>
      <c r="H215" s="2">
        <f>[1]Datos!F622</f>
        <v>43536</v>
      </c>
      <c r="I215" s="3">
        <f>[1]Datos!G622</f>
        <v>50531200</v>
      </c>
      <c r="J215" t="str">
        <f>[1]Datos!O622</f>
        <v>CONTRATO DE MANTENIMIENTO DE LAS INSTALACIONES DE GLP DE LOS COLEGIOS AYATIMAS, SAN LUIS GONZAGA, SAN MATIAS, MONTAÑA PACHO, LAS MERCEDES, ANEJA, LOPE DE GUERRA, PRINCESA TEJINA, NARCISO BRITO Y ANGELES BERMEJO, DESDE EL 01-01-2019 AL 30-11-2019, POR IMPORTE DE 4.070,00 € + 6,5% IGIC 664,22 € = 4.334,55 €</v>
      </c>
    </row>
    <row r="216" spans="1:10" x14ac:dyDescent="0.25">
      <c r="A216">
        <f>[1]Datos!A361</f>
        <v>2019004436</v>
      </c>
      <c r="B216" t="str">
        <f>[1]Datos!C361</f>
        <v>B38769998</v>
      </c>
      <c r="C216" t="str">
        <f>[1]Datos!D361</f>
        <v>INFORMATICA LUTZARDO SLU</v>
      </c>
      <c r="D216" s="1">
        <f>[1]Datos!I361</f>
        <v>900</v>
      </c>
      <c r="E216" s="1">
        <f>[1]Datos!J361</f>
        <v>0</v>
      </c>
      <c r="F216" s="1">
        <f t="shared" si="3"/>
        <v>900</v>
      </c>
      <c r="G216" t="str">
        <f>VLOOKUP([1]Datos!L361,[1]Instrucciones!$L$4:$M$7,2,FALSE)</f>
        <v>Suministro</v>
      </c>
      <c r="H216" s="2">
        <f>[1]Datos!F361</f>
        <v>43560</v>
      </c>
      <c r="I216" s="3">
        <f>[1]Datos!G361</f>
        <v>35720000</v>
      </c>
      <c r="J216" t="str">
        <f>[1]Datos!O361</f>
        <v>ADQUISICIÓN DE MATERIAL INFORMÁTICO QUE SE HARÁ ENTREGA COMO PREMIO EN EL I CONCURSO DE PRODUCTOS AUDIOVISUALES '8 DE MARZO: MUJERES', CON MOTIVO DEL 'DÍA INTERNACIONAL DE LA MUJER', 8 DE MARZO DE 2019</v>
      </c>
    </row>
    <row r="217" spans="1:10" x14ac:dyDescent="0.25">
      <c r="A217">
        <f>[1]Datos!A836</f>
        <v>2019004473</v>
      </c>
      <c r="B217" t="str">
        <f>[1]Datos!C836</f>
        <v>B76683770</v>
      </c>
      <c r="C217" t="str">
        <f>[1]Datos!D836</f>
        <v>AZUL INFOMEDIA, S.L.</v>
      </c>
      <c r="D217" s="1">
        <f>[1]Datos!I836</f>
        <v>981.8</v>
      </c>
      <c r="E217" s="1">
        <f>[1]Datos!J836</f>
        <v>63.82</v>
      </c>
      <c r="F217" s="1">
        <f t="shared" si="3"/>
        <v>1045.6199999999999</v>
      </c>
      <c r="G217" t="str">
        <f>VLOOKUP([1]Datos!L836,[1]Instrucciones!$L$4:$M$7,2,FALSE)</f>
        <v>Servicio</v>
      </c>
      <c r="H217" s="2">
        <f>[1]Datos!F836</f>
        <v>43827</v>
      </c>
      <c r="I217" s="3" t="str">
        <f>[1]Datos!G836</f>
        <v>92211000-3</v>
      </c>
      <c r="J217" t="str">
        <f>[1]Datos!O836</f>
        <v>PATROCINIO DE ESPACIO EN RADIO PROGRAMA GASTRONOMICO,PUBLICIDAD DEL MERCADO MUNICIPAL.DE FEBRERO A MAYO 2019.</v>
      </c>
    </row>
    <row r="218" spans="1:10" x14ac:dyDescent="0.25">
      <c r="A218">
        <f>[1]Datos!A837</f>
        <v>2019004480</v>
      </c>
      <c r="B218" t="str">
        <f>[1]Datos!C837</f>
        <v>45458082P</v>
      </c>
      <c r="C218" t="str">
        <f>[1]Datos!D837</f>
        <v>DE LA CRUZ ABREU</v>
      </c>
      <c r="D218" s="1">
        <f>[1]Datos!I837</f>
        <v>3840</v>
      </c>
      <c r="E218" s="1">
        <f>[1]Datos!J837</f>
        <v>3840</v>
      </c>
      <c r="F218" s="1">
        <f t="shared" si="3"/>
        <v>7680</v>
      </c>
      <c r="G218" t="str">
        <f>VLOOKUP([1]Datos!L837,[1]Instrucciones!$L$4:$M$7,2,FALSE)</f>
        <v>Servicio</v>
      </c>
      <c r="H218" s="2">
        <f>[1]Datos!F837</f>
        <v>43549</v>
      </c>
      <c r="I218" s="3" t="str">
        <f>[1]Datos!G837</f>
        <v>5043000-1</v>
      </c>
      <c r="J218" t="str">
        <f>[1]Datos!O837</f>
        <v>MANTENIMIENTO DE LAS CÁMARAS DE LOS CEMENTERIOS MUNICIPALES</v>
      </c>
    </row>
    <row r="219" spans="1:10" x14ac:dyDescent="0.25">
      <c r="A219">
        <f>[1]Datos!A838</f>
        <v>2019004523</v>
      </c>
      <c r="B219" t="str">
        <f>[1]Datos!C838</f>
        <v>B76722990</v>
      </c>
      <c r="C219" t="str">
        <f>[1]Datos!D838</f>
        <v>JOSE HECTOR INSTALACIONES SL</v>
      </c>
      <c r="D219" s="1">
        <f>[1]Datos!I838</f>
        <v>1439.31</v>
      </c>
      <c r="E219" s="1">
        <f>[1]Datos!J838</f>
        <v>93.56</v>
      </c>
      <c r="F219" s="1">
        <f t="shared" si="3"/>
        <v>1532.87</v>
      </c>
      <c r="G219" t="str">
        <f>VLOOKUP([1]Datos!L838,[1]Instrucciones!$L$4:$M$7,2,FALSE)</f>
        <v>Servicio</v>
      </c>
      <c r="H219" s="2">
        <f>[1]Datos!F838</f>
        <v>43551</v>
      </c>
      <c r="I219" s="3">
        <f>[1]Datos!G838</f>
        <v>32235000</v>
      </c>
      <c r="J219" t="str">
        <f>[1]Datos!O838</f>
        <v>REPARACIÓN DE DISCO DURA ESPECIAL PARA VIDEOGRABADORES, ONCE CÁMARAS HD ANTI VANDALICAS, MONTAJE Y DESMONTAJE, INSTALACIÓN Y AJUSTE. PARA EL MERCADO MUNICIPAL</v>
      </c>
    </row>
    <row r="220" spans="1:10" x14ac:dyDescent="0.25">
      <c r="A220">
        <f>[1]Datos!A695</f>
        <v>2019004526</v>
      </c>
      <c r="B220" t="str">
        <f>[1]Datos!C695</f>
        <v>45459877D</v>
      </c>
      <c r="C220" t="str">
        <f>[1]Datos!D695</f>
        <v>ELISA FALCON LISON</v>
      </c>
      <c r="D220" s="1">
        <f>[1]Datos!I695</f>
        <v>5058.82</v>
      </c>
      <c r="E220" s="1">
        <f>[1]Datos!J695</f>
        <v>0</v>
      </c>
      <c r="F220" s="1">
        <f t="shared" si="3"/>
        <v>5058.82</v>
      </c>
      <c r="G220" t="str">
        <f>VLOOKUP([1]Datos!L695,[1]Instrucciones!$L$4:$M$7,2,FALSE)</f>
        <v>Servicio</v>
      </c>
      <c r="H220" s="2">
        <f>[1]Datos!F695</f>
        <v>43539</v>
      </c>
      <c r="I220" s="3">
        <f>[1]Datos!G695</f>
        <v>79952100</v>
      </c>
      <c r="J220" t="str">
        <f>[1]Datos!O695</f>
        <v>DISEÑO, GESTION Y EJECUCION DE 20 RUTAS PATRIMONIALES</v>
      </c>
    </row>
    <row r="221" spans="1:10" x14ac:dyDescent="0.25">
      <c r="A221">
        <f>[1]Datos!A696</f>
        <v>2019004530</v>
      </c>
      <c r="B221" t="str">
        <f>[1]Datos!C696</f>
        <v>45459482M</v>
      </c>
      <c r="C221" t="str">
        <f>[1]Datos!D696</f>
        <v>LUZBEL ARMAS MORALES</v>
      </c>
      <c r="D221" s="1">
        <f>[1]Datos!I696</f>
        <v>7882.35</v>
      </c>
      <c r="E221" s="1">
        <f>[1]Datos!J696</f>
        <v>0</v>
      </c>
      <c r="F221" s="1">
        <f t="shared" si="3"/>
        <v>7882.35</v>
      </c>
      <c r="G221" t="str">
        <f>VLOOKUP([1]Datos!L696,[1]Instrucciones!$L$4:$M$7,2,FALSE)</f>
        <v>Servicio</v>
      </c>
      <c r="H221" s="2">
        <f>[1]Datos!F696</f>
        <v>43537</v>
      </c>
      <c r="I221" s="3">
        <f>[1]Datos!G696</f>
        <v>79952100</v>
      </c>
      <c r="J221" t="str">
        <f>[1]Datos!O696</f>
        <v>Diseño, gestión y dinamización del proyecto 'Adivina La Laguna, Rutas en Famailia por la ciudad Patrimonio Mundial'.</v>
      </c>
    </row>
    <row r="222" spans="1:10" x14ac:dyDescent="0.25">
      <c r="A222">
        <f>[1]Datos!A237</f>
        <v>2019004542</v>
      </c>
      <c r="B222" t="str">
        <f>[1]Datos!C237</f>
        <v>B38989018</v>
      </c>
      <c r="C222" t="str">
        <f>[1]Datos!D237</f>
        <v>Obras Geotécnicas de Canarias S.L. (Geocan)</v>
      </c>
      <c r="D222" s="1">
        <f>[1]Datos!I237</f>
        <v>38860.57</v>
      </c>
      <c r="E222" s="1">
        <f>[1]Datos!J237</f>
        <v>2525.94</v>
      </c>
      <c r="F222" s="1">
        <f t="shared" si="3"/>
        <v>41386.51</v>
      </c>
      <c r="G222" t="str">
        <f>VLOOKUP([1]Datos!L237,[1]Instrucciones!$L$4:$M$7,2,FALSE)</f>
        <v>Obra</v>
      </c>
      <c r="H222" s="2">
        <f>[1]Datos!F237</f>
        <v>43523</v>
      </c>
      <c r="I222" s="3">
        <f>[1]Datos!G237</f>
        <v>45233223</v>
      </c>
      <c r="J222" t="str">
        <f>[1]Datos!O237</f>
        <v>Trabajos de conservación de capa de rodadura calle Santo Domingo</v>
      </c>
    </row>
    <row r="223" spans="1:10" x14ac:dyDescent="0.25">
      <c r="A223">
        <f>[1]Datos!A8</f>
        <v>2019004595</v>
      </c>
      <c r="B223" t="str">
        <f>[1]Datos!C8</f>
        <v>B38590626</v>
      </c>
      <c r="C223" t="str">
        <f>[1]Datos!D8</f>
        <v>SONORA OLIMPIA SL</v>
      </c>
      <c r="D223" s="1">
        <f>[1]Datos!I8</f>
        <v>170</v>
      </c>
      <c r="E223" s="1">
        <f>[1]Datos!J8</f>
        <v>11.05</v>
      </c>
      <c r="F223" s="1">
        <f t="shared" si="3"/>
        <v>181.05</v>
      </c>
      <c r="G223" t="str">
        <f>VLOOKUP([1]Datos!L8,[1]Instrucciones!$L$4:$M$7,2,FALSE)</f>
        <v>Servicio</v>
      </c>
      <c r="H223" s="2">
        <f>[1]Datos!F8</f>
        <v>43571</v>
      </c>
      <c r="I223" s="3" t="str">
        <f>[1]Datos!G8</f>
        <v>51310000-8</v>
      </c>
      <c r="J223" t="str">
        <f>[1]Datos!O8</f>
        <v>CONTRATO DE SERVICIO PARA EL ALQUILER Y MONTAJE DE SONIDO PARA EL DÍA 8 DE FEBRERO DE 2019 CON MOTIVO DEL ACTO DE INAUGURACIÓN DE DOS CALLES EN VALLE DE GUERRA.</v>
      </c>
    </row>
    <row r="224" spans="1:10" x14ac:dyDescent="0.25">
      <c r="A224">
        <f>[1]Datos!A282</f>
        <v>2019004640</v>
      </c>
      <c r="B224" t="str">
        <f>[1]Datos!C282</f>
        <v>54053941P</v>
      </c>
      <c r="C224" t="str">
        <f>[1]Datos!D282</f>
        <v>FERIA HERRERA</v>
      </c>
      <c r="D224" s="1">
        <f>[1]Datos!I282</f>
        <v>600</v>
      </c>
      <c r="E224" s="1">
        <f>[1]Datos!J282</f>
        <v>39</v>
      </c>
      <c r="F224" s="1">
        <f t="shared" si="3"/>
        <v>639</v>
      </c>
      <c r="G224" t="str">
        <f>VLOOKUP([1]Datos!L282,[1]Instrucciones!$L$4:$M$7,2,FALSE)</f>
        <v>Servicio</v>
      </c>
      <c r="H224" s="2">
        <f>[1]Datos!F282</f>
        <v>43578</v>
      </c>
      <c r="I224" s="3">
        <f>[1]Datos!G282</f>
        <v>92312240</v>
      </c>
      <c r="J224" t="str">
        <f>[1]Datos!O282</f>
        <v>GRUPO TEATRAL QUE LLEVE A CABO UNA OBRA QUE GIRE EN TORNO A LA MUJER Y LA IGUALDAD, CON MOTIVO DEL 08 DE MARZO 'DÍA INTERNACIONAL DE LA MUJER'.</v>
      </c>
    </row>
    <row r="225" spans="1:10" x14ac:dyDescent="0.25">
      <c r="A225">
        <f>[1]Datos!A9</f>
        <v>2019004645</v>
      </c>
      <c r="B225" t="str">
        <f>[1]Datos!C9</f>
        <v>43622406P</v>
      </c>
      <c r="C225" t="str">
        <f>[1]Datos!D9</f>
        <v>HENRIQUEZ ARBELO</v>
      </c>
      <c r="D225" s="1">
        <f>[1]Datos!I9</f>
        <v>180</v>
      </c>
      <c r="E225" s="1">
        <f>[1]Datos!J9</f>
        <v>0</v>
      </c>
      <c r="F225" s="1">
        <f t="shared" si="3"/>
        <v>180</v>
      </c>
      <c r="G225" t="str">
        <f>VLOOKUP([1]Datos!L9,[1]Instrucciones!$L$4:$M$7,2,FALSE)</f>
        <v>Suministro</v>
      </c>
      <c r="H225" s="2">
        <f>[1]Datos!F9</f>
        <v>43558</v>
      </c>
      <c r="I225" s="3" t="str">
        <f>[1]Datos!G9</f>
        <v>03121210-0</v>
      </c>
      <c r="J225" t="str">
        <f>[1]Datos!O9</f>
        <v>Contrato de suministro de dos ramos de flores con motivo del acto de inauguración que dará nombre a dos calles en Valle de Guerra, el viernes 8 de febrero de 2019</v>
      </c>
    </row>
    <row r="226" spans="1:10" x14ac:dyDescent="0.25">
      <c r="A226">
        <f>[1]Datos!A283</f>
        <v>2019004657</v>
      </c>
      <c r="B226" t="str">
        <f>[1]Datos!C283</f>
        <v>78717712M</v>
      </c>
      <c r="C226" t="str">
        <f>[1]Datos!D283</f>
        <v>ADAN TRUJILLO</v>
      </c>
      <c r="D226" s="1">
        <f>[1]Datos!I283</f>
        <v>2714.98</v>
      </c>
      <c r="E226" s="1">
        <f>[1]Datos!J283</f>
        <v>188.74</v>
      </c>
      <c r="F226" s="1">
        <f t="shared" si="3"/>
        <v>2903.7200000000003</v>
      </c>
      <c r="G226" t="str">
        <f>VLOOKUP([1]Datos!L283,[1]Instrucciones!$L$4:$M$7,2,FALSE)</f>
        <v>Servicio</v>
      </c>
      <c r="H226" s="2">
        <f>[1]Datos!F283</f>
        <v>43558</v>
      </c>
      <c r="I226" s="3">
        <f>[1]Datos!G283</f>
        <v>39310000</v>
      </c>
      <c r="J226" t="str">
        <f>[1]Datos!O283</f>
        <v>SERVICIO DE CATERING (CAFÉ Y PASTAS) QUE SE SERVIRÁ EN CADA UNO DE LOS 5 ENCUENTROS DE I CICLO 'DE IGUAL A IGUAL', PARA ESTE EJERCICIO 2019.</v>
      </c>
    </row>
    <row r="227" spans="1:10" x14ac:dyDescent="0.25">
      <c r="A227">
        <f>[1]Datos!A362</f>
        <v>2019004661</v>
      </c>
      <c r="B227" t="str">
        <f>[1]Datos!C362</f>
        <v>B38926895</v>
      </c>
      <c r="C227" t="str">
        <f>[1]Datos!D362</f>
        <v>INSTALARTE CANARIAS SLU</v>
      </c>
      <c r="D227" s="1">
        <f>[1]Datos!I362</f>
        <v>3850</v>
      </c>
      <c r="E227" s="1">
        <f>[1]Datos!J362</f>
        <v>250.25</v>
      </c>
      <c r="F227" s="1">
        <f t="shared" si="3"/>
        <v>4100.25</v>
      </c>
      <c r="G227" t="str">
        <f>VLOOKUP([1]Datos!L362,[1]Instrucciones!$L$4:$M$7,2,FALSE)</f>
        <v>Servicio</v>
      </c>
      <c r="H227" s="2">
        <f>[1]Datos!F362</f>
        <v>43556</v>
      </c>
      <c r="I227" s="3">
        <f>[1]Datos!G362</f>
        <v>50730000</v>
      </c>
      <c r="J227" t="str">
        <f>[1]Datos!O362</f>
        <v>SERVICIO DE MANTENIMIENTO DEL AIRE ACONDICIONADO DE LOS LOCALES DEL EDIFICIO DE LOS MOLINOS, LUGAR DONDE SE UBICAN LOS SERVICIOS DEL SIAM Y EL DISPOSITIVO INTEGRAL DE ATENCIÓN A LA MUJER, PARA ESTE EJERCICIO 2019.</v>
      </c>
    </row>
    <row r="228" spans="1:10" x14ac:dyDescent="0.25">
      <c r="A228">
        <f>[1]Datos!A100</f>
        <v>2019004672</v>
      </c>
      <c r="B228" t="str">
        <f>[1]Datos!C100</f>
        <v>B35529908</v>
      </c>
      <c r="C228" t="str">
        <f>[1]Datos!D100</f>
        <v>COMPAÑIA DE EFICIENCIA Y SERVICIOS INTEGRALES, S.L.</v>
      </c>
      <c r="D228" s="1">
        <f>[1]Datos!I100</f>
        <v>2381.16</v>
      </c>
      <c r="E228" s="1">
        <f>[1]Datos!J100</f>
        <v>166.68</v>
      </c>
      <c r="F228" s="1">
        <f t="shared" si="3"/>
        <v>2547.8399999999997</v>
      </c>
      <c r="G228" t="str">
        <f>VLOOKUP([1]Datos!L100,[1]Instrucciones!$L$4:$M$7,2,FALSE)</f>
        <v>Servicio</v>
      </c>
      <c r="H228" s="2">
        <f>[1]Datos!F100</f>
        <v>43543</v>
      </c>
      <c r="I228" s="3">
        <f>[1]Datos!G100</f>
        <v>45310000</v>
      </c>
      <c r="J228" t="str">
        <f>[1]Datos!O100</f>
        <v>SERVICIO DE PUNTOS DE CONEXIÓN ELÉCTRICA, CON MOTIVO DE LA ACCIÓN FAMILIAS Y MASCOTAS 2, A REALIZAR EL DÍA 16 DE MARZO DE 2019.</v>
      </c>
    </row>
    <row r="229" spans="1:10" x14ac:dyDescent="0.25">
      <c r="A229">
        <f>[1]Datos!A10</f>
        <v>2019004685</v>
      </c>
      <c r="B229" t="str">
        <f>[1]Datos!C10</f>
        <v>54109276M</v>
      </c>
      <c r="C229" t="str">
        <f>[1]Datos!D10</f>
        <v>LIMA TINEO</v>
      </c>
      <c r="D229" s="1">
        <f>[1]Datos!I10</f>
        <v>3900</v>
      </c>
      <c r="E229" s="1">
        <f>[1]Datos!J10</f>
        <v>0</v>
      </c>
      <c r="F229" s="1">
        <f t="shared" si="3"/>
        <v>3900</v>
      </c>
      <c r="G229" t="str">
        <f>VLOOKUP([1]Datos!L10,[1]Instrucciones!$L$4:$M$7,2,FALSE)</f>
        <v>Servicio</v>
      </c>
      <c r="H229" s="2">
        <f>[1]Datos!F10</f>
        <v>43525</v>
      </c>
      <c r="I229" s="3" t="str">
        <f>[1]Datos!G10</f>
        <v>79341400-0</v>
      </c>
      <c r="J229" t="str">
        <f>[1]Datos!O10</f>
        <v>CONTRATO DE SERVICIO PARA LA CAMPAÑA DE DIVULGACIÓN EN DIFERENTES MEDIOS DE COMUNICACIÓN A RAZÓN DE 6 CAMPAÑAS DE 100 CUÑAS DE 20 SEGUNDOS A REALIZAR EN LOS MESES DE FEBRERO A MARZO DE 2019 PARA DIFUNDIR A LA CIUDADANÍA LAS ACTIVIDADES ORGANIZADAS POR EL AYUNTAMIENTO.</v>
      </c>
    </row>
    <row r="230" spans="1:10" x14ac:dyDescent="0.25">
      <c r="A230">
        <f>[1]Datos!A787</f>
        <v>2019004718</v>
      </c>
      <c r="B230" t="str">
        <f>[1]Datos!C787</f>
        <v>B38659074</v>
      </c>
      <c r="C230" t="str">
        <f>[1]Datos!D787</f>
        <v>INTEGRA TECNOLOGIA Y COMUNICACION CANARIAS SL</v>
      </c>
      <c r="D230" s="1">
        <f>[1]Datos!I787</f>
        <v>14950</v>
      </c>
      <c r="E230" s="1">
        <f>[1]Datos!J787</f>
        <v>971.75</v>
      </c>
      <c r="F230" s="1">
        <f t="shared" si="3"/>
        <v>15921.75</v>
      </c>
      <c r="G230" t="str">
        <f>VLOOKUP([1]Datos!L787,[1]Instrucciones!$L$4:$M$7,2,FALSE)</f>
        <v>Servicio</v>
      </c>
      <c r="H230" s="2">
        <f>[1]Datos!F787</f>
        <v>43523</v>
      </c>
      <c r="I230" s="3">
        <f>[1]Datos!G787</f>
        <v>50324100</v>
      </c>
      <c r="J230" t="str">
        <f>[1]Datos!O787</f>
        <v>SERVICIO DE ACCESO Y MANTENIMIENTO AL SOFTWARE DE LA ZONA DE ESTACIONAMIENTO LIMITADO (ZEL).</v>
      </c>
    </row>
    <row r="231" spans="1:10" x14ac:dyDescent="0.25">
      <c r="A231">
        <f>[1]Datos!A788</f>
        <v>2019004720</v>
      </c>
      <c r="B231" t="str">
        <f>[1]Datos!C788</f>
        <v>78718435S</v>
      </c>
      <c r="C231" t="str">
        <f>[1]Datos!D788</f>
        <v>GARCIA HERNANDEZ</v>
      </c>
      <c r="D231" s="1">
        <f>[1]Datos!I788</f>
        <v>2815</v>
      </c>
      <c r="E231" s="1">
        <f>[1]Datos!J788</f>
        <v>182.98</v>
      </c>
      <c r="F231" s="1">
        <f t="shared" si="3"/>
        <v>2997.98</v>
      </c>
      <c r="G231" t="str">
        <f>VLOOKUP([1]Datos!L788,[1]Instrucciones!$L$4:$M$7,2,FALSE)</f>
        <v>Servicio</v>
      </c>
      <c r="H231" s="2">
        <f>[1]Datos!F788</f>
        <v>43523</v>
      </c>
      <c r="I231" s="3">
        <f>[1]Datos!G788</f>
        <v>75240000</v>
      </c>
      <c r="J231" t="str">
        <f>[1]Datos!O788</f>
        <v>CAMPAÑA DE CONCIENCIACIÓN SOBRE EL CONSUMO DE DROGAS O ALCOHOL DURANTE LAS FIESTA DEL CARNAVAL 2019.</v>
      </c>
    </row>
    <row r="232" spans="1:10" x14ac:dyDescent="0.25">
      <c r="A232">
        <f>[1]Datos!A789</f>
        <v>2019004722</v>
      </c>
      <c r="B232" t="str">
        <f>[1]Datos!C789</f>
        <v>54109276M</v>
      </c>
      <c r="C232" t="str">
        <f>[1]Datos!D789</f>
        <v>LIMA TINEO</v>
      </c>
      <c r="D232" s="1">
        <f>[1]Datos!I789</f>
        <v>2997.97</v>
      </c>
      <c r="E232" s="1">
        <f>[1]Datos!J789</f>
        <v>0</v>
      </c>
      <c r="F232" s="1">
        <f t="shared" si="3"/>
        <v>2997.97</v>
      </c>
      <c r="G232" t="str">
        <f>VLOOKUP([1]Datos!L789,[1]Instrucciones!$L$4:$M$7,2,FALSE)</f>
        <v>Servicio</v>
      </c>
      <c r="H232" s="2">
        <f>[1]Datos!F789</f>
        <v>43521</v>
      </c>
      <c r="I232" s="3">
        <f>[1]Datos!G789</f>
        <v>75240000</v>
      </c>
      <c r="J232" t="str">
        <f>[1]Datos!O789</f>
        <v>CAMPAÑA DE CONCIENCIACIÓN SOBRE EL CONSUMO DE DROGAS O ALCOHOL DURANTE LAS FIESTA DEL CARNAVAL 2019 Y SUS CONSECUENCIAS EN MATERIA DE SEGURIDAD Y MOVILIDAD EN LA EMISORA MARCHA FM DIRIGIDA A LA POBLACIÓN JUVENIL.</v>
      </c>
    </row>
    <row r="233" spans="1:10" x14ac:dyDescent="0.25">
      <c r="A233">
        <f>[1]Datos!A116</f>
        <v>2019004760</v>
      </c>
      <c r="B233" t="str">
        <f>[1]Datos!C116</f>
        <v>B76778695</v>
      </c>
      <c r="C233" t="str">
        <f>[1]Datos!D116</f>
        <v>ZIWO TECNOLOGIAS Y SERVICIOS S.L.</v>
      </c>
      <c r="D233" s="1">
        <f>[1]Datos!I116</f>
        <v>14803</v>
      </c>
      <c r="E233" s="1">
        <f>[1]Datos!J116</f>
        <v>962.24</v>
      </c>
      <c r="F233" s="1">
        <f t="shared" si="3"/>
        <v>15765.24</v>
      </c>
      <c r="G233" t="str">
        <f>VLOOKUP([1]Datos!L116,[1]Instrucciones!$L$4:$M$7,2,FALSE)</f>
        <v>Servicio</v>
      </c>
      <c r="H233" s="2">
        <f>[1]Datos!F116</f>
        <v>43551</v>
      </c>
      <c r="I233" s="3">
        <f>[1]Datos!G116</f>
        <v>71356200</v>
      </c>
      <c r="J233" t="str">
        <f>[1]Datos!O116</f>
        <v>servicio anual integral de dinhamización 360, alojamiento y soporte, con actividade de dinamización del Canal web City 2020 que incluye actividades varias: actualización y maquetación web de contenidos anuales, servicios de notificación y comunicación del proyecto, apoyo de poosicionamiento orgánico en los buscadores, etc</v>
      </c>
    </row>
    <row r="234" spans="1:10" x14ac:dyDescent="0.25">
      <c r="A234">
        <f>[1]Datos!A623</f>
        <v>2019004772</v>
      </c>
      <c r="B234" t="str">
        <f>[1]Datos!C623</f>
        <v>B76777721</v>
      </c>
      <c r="C234" t="str">
        <f>[1]Datos!D623</f>
        <v>SOLUCIONES CANARIAS DE ELECTRICIDAD LG, S.L.</v>
      </c>
      <c r="D234" s="1">
        <f>[1]Datos!I623</f>
        <v>734.56</v>
      </c>
      <c r="E234" s="1">
        <f>[1]Datos!J623</f>
        <v>47.75</v>
      </c>
      <c r="F234" s="1">
        <f t="shared" si="3"/>
        <v>782.31</v>
      </c>
      <c r="G234" t="str">
        <f>VLOOKUP([1]Datos!L623,[1]Instrucciones!$L$4:$M$7,2,FALSE)</f>
        <v>Suministro</v>
      </c>
      <c r="H234" s="2">
        <f>[1]Datos!F623</f>
        <v>43545</v>
      </c>
      <c r="I234" s="3">
        <f>[1]Datos!G623</f>
        <v>51314000</v>
      </c>
      <c r="J234" t="str">
        <f>[1]Datos!O623</f>
        <v>SUMINISTRO Y COLOCACIÓN DE VIDEO PORTEROS EN EL C.E.I.P. 'EL ORTIGAL'</v>
      </c>
    </row>
    <row r="235" spans="1:10" x14ac:dyDescent="0.25">
      <c r="A235">
        <f>[1]Datos!A724</f>
        <v>2019004851</v>
      </c>
      <c r="B235" t="str">
        <f>[1]Datos!C724</f>
        <v>B38313599</v>
      </c>
      <c r="C235" t="str">
        <f>[1]Datos!D724</f>
        <v>ESTRELLA NICAR SL</v>
      </c>
      <c r="D235" s="1">
        <f>[1]Datos!I724</f>
        <v>7563.92</v>
      </c>
      <c r="E235" s="1">
        <f>[1]Datos!J724</f>
        <v>509.93</v>
      </c>
      <c r="F235" s="1">
        <f t="shared" si="3"/>
        <v>8073.85</v>
      </c>
      <c r="G235" t="str">
        <f>VLOOKUP([1]Datos!L724,[1]Instrucciones!$L$4:$M$7,2,FALSE)</f>
        <v>Suministro</v>
      </c>
      <c r="H235" s="2">
        <f>[1]Datos!F724</f>
        <v>43579</v>
      </c>
      <c r="I235" s="3">
        <f>[1]Datos!G724</f>
        <v>30192700</v>
      </c>
      <c r="J235" t="str">
        <f>[1]Datos!O724</f>
        <v>SUMINISTRO DE SOBRES Y CARPETAS DE EXPEDIENTES</v>
      </c>
    </row>
    <row r="236" spans="1:10" x14ac:dyDescent="0.25">
      <c r="A236">
        <f>[1]Datos!A284</f>
        <v>2019004886</v>
      </c>
      <c r="B236" t="str">
        <f>[1]Datos!C284</f>
        <v>43622735S</v>
      </c>
      <c r="C236" t="str">
        <f>[1]Datos!D284</f>
        <v>BACALLADO DE LA CRUZ</v>
      </c>
      <c r="D236" s="1">
        <f>[1]Datos!I284</f>
        <v>14400</v>
      </c>
      <c r="E236" s="1">
        <f>[1]Datos!J284</f>
        <v>0</v>
      </c>
      <c r="F236" s="1">
        <f t="shared" si="3"/>
        <v>14400</v>
      </c>
      <c r="G236" t="str">
        <f>VLOOKUP([1]Datos!L284,[1]Instrucciones!$L$4:$M$7,2,FALSE)</f>
        <v>Servicio</v>
      </c>
      <c r="H236" s="2">
        <f>[1]Datos!F284</f>
        <v>43557</v>
      </c>
      <c r="I236" s="3">
        <f>[1]Datos!G284</f>
        <v>92312240</v>
      </c>
      <c r="J236" t="str">
        <f>[1]Datos!O284</f>
        <v>Representación de 17 reperesentaciones teatrales interactivas, 'La Ruleta Fantastica'</v>
      </c>
    </row>
    <row r="237" spans="1:10" x14ac:dyDescent="0.25">
      <c r="A237">
        <f>[1]Datos!A870</f>
        <v>2019004897</v>
      </c>
      <c r="B237" t="str">
        <f>[1]Datos!C870</f>
        <v>B38280764</v>
      </c>
      <c r="C237" t="str">
        <f>[1]Datos!D870</f>
        <v>TRANSPORTES BARRERA CHINEA, S.L.</v>
      </c>
      <c r="D237" s="1">
        <f>[1]Datos!I870</f>
        <v>5000</v>
      </c>
      <c r="E237" s="1">
        <f>[1]Datos!J870</f>
        <v>325</v>
      </c>
      <c r="F237" s="1">
        <f t="shared" si="3"/>
        <v>5325</v>
      </c>
      <c r="G237" t="str">
        <f>VLOOKUP([1]Datos!L870,[1]Instrucciones!$L$4:$M$7,2,FALSE)</f>
        <v>Servicio</v>
      </c>
      <c r="H237" s="2">
        <f>[1]Datos!F870</f>
        <v>43525</v>
      </c>
      <c r="I237" s="3">
        <f>[1]Datos!G870</f>
        <v>60100000</v>
      </c>
      <c r="J237" t="str">
        <f>[1]Datos!O870</f>
        <v>servicio de transporte para visitas al conjunto histórico del municipio, de diferentes colectivos, traslados a aeropuerto,etc durante el año 2019</v>
      </c>
    </row>
    <row r="238" spans="1:10" x14ac:dyDescent="0.25">
      <c r="A238">
        <f>[1]Datos!A285</f>
        <v>2019004935</v>
      </c>
      <c r="B238" t="str">
        <f>[1]Datos!C285</f>
        <v>B38456141</v>
      </c>
      <c r="C238" t="str">
        <f>[1]Datos!D285</f>
        <v>ESTUDIOS MULTITRACK, S.L.</v>
      </c>
      <c r="D238" s="1">
        <f>[1]Datos!I285</f>
        <v>6500</v>
      </c>
      <c r="E238" s="1">
        <f>[1]Datos!J285</f>
        <v>422.5</v>
      </c>
      <c r="F238" s="1">
        <f t="shared" si="3"/>
        <v>6922.5</v>
      </c>
      <c r="G238" t="str">
        <f>VLOOKUP([1]Datos!L285,[1]Instrucciones!$L$4:$M$7,2,FALSE)</f>
        <v>Servicio</v>
      </c>
      <c r="H238" s="2">
        <f>[1]Datos!F285</f>
        <v>43557</v>
      </c>
      <c r="I238" s="3">
        <f>[1]Datos!G285</f>
        <v>92312240</v>
      </c>
      <c r="J238" t="str">
        <f>[1]Datos!O285</f>
        <v>Contratación del grupo de Música ' La Academia de los Afectos' realización de dos conciertos de Música clásica</v>
      </c>
    </row>
    <row r="239" spans="1:10" x14ac:dyDescent="0.25">
      <c r="A239">
        <f>[1]Datos!A432</f>
        <v>2019005001</v>
      </c>
      <c r="B239" t="str">
        <f>[1]Datos!C432</f>
        <v>B38032207</v>
      </c>
      <c r="C239" t="str">
        <f>[1]Datos!D432</f>
        <v>PIROTECNIA HERMANOS TOSTE, S.L.</v>
      </c>
      <c r="D239" s="1">
        <f>[1]Datos!I432</f>
        <v>291.26</v>
      </c>
      <c r="E239" s="1">
        <f>[1]Datos!J432</f>
        <v>8.74</v>
      </c>
      <c r="F239" s="1">
        <f t="shared" si="3"/>
        <v>300</v>
      </c>
      <c r="G239" t="str">
        <f>VLOOKUP([1]Datos!L432,[1]Instrucciones!$L$4:$M$7,2,FALSE)</f>
        <v>Suministro</v>
      </c>
      <c r="H239" s="2">
        <f>[1]Datos!F432</f>
        <v>43510</v>
      </c>
      <c r="I239" s="3">
        <f>[1]Datos!G432</f>
        <v>92360000</v>
      </c>
      <c r="J239" t="str">
        <f>[1]Datos!O432</f>
        <v>castillo de fuegos</v>
      </c>
    </row>
    <row r="240" spans="1:10" x14ac:dyDescent="0.25">
      <c r="A240">
        <f>[1]Datos!A433</f>
        <v>2019005006</v>
      </c>
      <c r="B240" t="str">
        <f>[1]Datos!C433</f>
        <v>B76622927</v>
      </c>
      <c r="C240" t="str">
        <f>[1]Datos!D433</f>
        <v>AUTOCENTRO NEU-TEIDE, S.L</v>
      </c>
      <c r="D240" s="1">
        <f>[1]Datos!I433</f>
        <v>706.22</v>
      </c>
      <c r="E240" s="1">
        <f>[1]Datos!J433</f>
        <v>45.9</v>
      </c>
      <c r="F240" s="1">
        <f t="shared" si="3"/>
        <v>752.12</v>
      </c>
      <c r="G240" t="str">
        <f>VLOOKUP([1]Datos!L433,[1]Instrucciones!$L$4:$M$7,2,FALSE)</f>
        <v>Servicio</v>
      </c>
      <c r="H240" s="2">
        <f>[1]Datos!F433</f>
        <v>43515</v>
      </c>
      <c r="I240" s="3">
        <f>[1]Datos!G433</f>
        <v>50112000</v>
      </c>
      <c r="J240" t="str">
        <f>[1]Datos!O433</f>
        <v>reparación y mantenimiento de vehículos</v>
      </c>
    </row>
    <row r="241" spans="1:10" x14ac:dyDescent="0.25">
      <c r="A241">
        <f>[1]Datos!A624</f>
        <v>2019005015</v>
      </c>
      <c r="B241" t="str">
        <f>[1]Datos!C624</f>
        <v>B38539235</v>
      </c>
      <c r="C241" t="str">
        <f>[1]Datos!D624</f>
        <v>TALLERES FEBLES MARTIN, S.L.</v>
      </c>
      <c r="D241" s="1">
        <f>[1]Datos!I624</f>
        <v>14083</v>
      </c>
      <c r="E241" s="1">
        <f>[1]Datos!J624</f>
        <v>916</v>
      </c>
      <c r="F241" s="1">
        <f t="shared" si="3"/>
        <v>14999</v>
      </c>
      <c r="G241" t="str">
        <f>VLOOKUP([1]Datos!L624,[1]Instrucciones!$L$4:$M$7,2,FALSE)</f>
        <v>Servicio</v>
      </c>
      <c r="H241" s="2">
        <f>[1]Datos!F624</f>
        <v>43525</v>
      </c>
      <c r="I241" s="3">
        <f>[1]Datos!G624</f>
        <v>50111000</v>
      </c>
      <c r="J241" t="str">
        <f>[1]Datos!O624</f>
        <v>CONTRATO MENOR PARA EL SERVICIO DE MANTENIMIENTO Y REPARACIÓN DE MECÁNICA, ELECTRICIDAD, CHAPA Y PINTURA, ETC, VEHÍCULOS DEL ÁREA DE OBRAS E INFRAESTRUCTURAS, DURANTE EL PERIODO 1 ENERO 2019 A 30 NOVIEMBRE 2019</v>
      </c>
    </row>
    <row r="242" spans="1:10" x14ac:dyDescent="0.25">
      <c r="A242">
        <f>[1]Datos!A625</f>
        <v>2019005042</v>
      </c>
      <c r="B242" t="str">
        <f>[1]Datos!C625</f>
        <v>A38363917</v>
      </c>
      <c r="C242" t="str">
        <f>[1]Datos!D625</f>
        <v>BISERVICUS (SISTEMAS DE SEGURIDAD S.A.)</v>
      </c>
      <c r="D242" s="1">
        <f>[1]Datos!I625</f>
        <v>9475.24</v>
      </c>
      <c r="E242" s="1">
        <f>[1]Datos!J625</f>
        <v>578.29999999999995</v>
      </c>
      <c r="F242" s="1">
        <f t="shared" si="3"/>
        <v>10053.539999999999</v>
      </c>
      <c r="G242" t="str">
        <f>VLOOKUP([1]Datos!L625,[1]Instrucciones!$L$4:$M$7,2,FALSE)</f>
        <v>Servicio</v>
      </c>
      <c r="H242" s="2">
        <f>[1]Datos!F625</f>
        <v>43595</v>
      </c>
      <c r="I242" s="3">
        <f>[1]Datos!G625</f>
        <v>79711000</v>
      </c>
      <c r="J242" t="str">
        <f>[1]Datos!O625</f>
        <v>SERVICIO DE ALARMA, ACUDA Y CUSTODIA, Y MANTENIMIENTO DE ALARMAS EN LOS COLEGIOS MUNICIPALES, PARA EN EL PERIODO COMPRENDIDO DESDE EL 1 DE ENERO DE 2019 A 30 DE NOVIEMBRE DE 2019</v>
      </c>
    </row>
    <row r="243" spans="1:10" x14ac:dyDescent="0.25">
      <c r="A243">
        <f>[1]Datos!A626</f>
        <v>2019005186</v>
      </c>
      <c r="B243" t="str">
        <f>[1]Datos!C626</f>
        <v>B46001897</v>
      </c>
      <c r="C243" t="str">
        <f>[1]Datos!D626</f>
        <v>THYSSENKRUPP ELEVADORES, S.L.U.</v>
      </c>
      <c r="D243" s="1">
        <f>[1]Datos!I626</f>
        <v>2231.2399999999998</v>
      </c>
      <c r="E243" s="1">
        <f>[1]Datos!J626</f>
        <v>144.97999999999999</v>
      </c>
      <c r="F243" s="1">
        <f t="shared" si="3"/>
        <v>2376.2199999999998</v>
      </c>
      <c r="G243" t="str">
        <f>VLOOKUP([1]Datos!L626,[1]Instrucciones!$L$4:$M$7,2,FALSE)</f>
        <v>Servicio</v>
      </c>
      <c r="H243" s="2">
        <f>[1]Datos!F626</f>
        <v>43563</v>
      </c>
      <c r="I243" s="3">
        <f>[1]Datos!G626</f>
        <v>50750000</v>
      </c>
      <c r="J243" t="str">
        <f>[1]Datos!O626</f>
        <v>CONTRATO SERVICIO DE MANTENIMIENTO DEL ASCENSOR INSTALADO EN LA CASA OSSUNA, CALLE JUAN DE VERA N 4, DE 1 ENERO 2019 A 30 DE NOVIEMBRE 2019</v>
      </c>
    </row>
    <row r="244" spans="1:10" x14ac:dyDescent="0.25">
      <c r="A244">
        <f>[1]Datos!A286</f>
        <v>2019005212</v>
      </c>
      <c r="B244" t="str">
        <f>[1]Datos!C286</f>
        <v>B76583558</v>
      </c>
      <c r="C244" t="str">
        <f>[1]Datos!D286</f>
        <v>MAKAROGRAFICA TRES SLL</v>
      </c>
      <c r="D244" s="1">
        <f>[1]Datos!I286</f>
        <v>181.91</v>
      </c>
      <c r="E244" s="1">
        <f>[1]Datos!J286</f>
        <v>12.65</v>
      </c>
      <c r="F244" s="1">
        <f t="shared" si="3"/>
        <v>194.56</v>
      </c>
      <c r="G244" t="str">
        <f>VLOOKUP([1]Datos!L286,[1]Instrucciones!$L$4:$M$7,2,FALSE)</f>
        <v>Servicio</v>
      </c>
      <c r="H244" s="2">
        <f>[1]Datos!F286</f>
        <v>43545</v>
      </c>
      <c r="I244" s="3">
        <f>[1]Datos!G286</f>
        <v>22462000</v>
      </c>
      <c r="J244" t="str">
        <f>[1]Datos!O286</f>
        <v>DISEÑO, IMPRESIÓN E INSTALACIÓN DE UNA PLACA DE METACRILATO EN EL EDIFICIO LOS MOLINOS, LOCAL DESTINADO AL SERVICIO INTEGRAL DE ATENCIÓN A LA MUJER.</v>
      </c>
    </row>
    <row r="245" spans="1:10" x14ac:dyDescent="0.25">
      <c r="A245">
        <f>[1]Datos!A101</f>
        <v>2019005233</v>
      </c>
      <c r="B245" t="str">
        <f>[1]Datos!C101</f>
        <v>B38804126</v>
      </c>
      <c r="C245" t="str">
        <f>[1]Datos!D101</f>
        <v>INFRIMAN CLIMATIZACIONES, S.L.</v>
      </c>
      <c r="D245" s="1">
        <f>[1]Datos!I101</f>
        <v>5092.8599999999997</v>
      </c>
      <c r="E245" s="1">
        <f>[1]Datos!J101</f>
        <v>356.5</v>
      </c>
      <c r="F245" s="1">
        <f t="shared" si="3"/>
        <v>5449.36</v>
      </c>
      <c r="G245" t="str">
        <f>VLOOKUP([1]Datos!L101,[1]Instrucciones!$L$4:$M$7,2,FALSE)</f>
        <v>Servicio</v>
      </c>
      <c r="H245" s="2">
        <f>[1]Datos!F101</f>
        <v>43550</v>
      </c>
      <c r="I245" s="3">
        <f>[1]Datos!G101</f>
        <v>50800000</v>
      </c>
      <c r="J245" t="str">
        <f>[1]Datos!O101</f>
        <v>MANTENIMIENTO DE APARATOS DE AIRE ACONDICIONADO EN LAS INSTALACIONES DE LOS SERVICIOS SOCIALES MUNICIPALES, EJERCICIO 2019.</v>
      </c>
    </row>
    <row r="246" spans="1:10" x14ac:dyDescent="0.25">
      <c r="A246">
        <f>[1]Datos!A102</f>
        <v>2019005234</v>
      </c>
      <c r="B246" t="str">
        <f>[1]Datos!C102</f>
        <v>B38097804</v>
      </c>
      <c r="C246" t="str">
        <f>[1]Datos!D102</f>
        <v>FEDES ASCENSORES SLU</v>
      </c>
      <c r="D246" s="1">
        <f>[1]Datos!I102</f>
        <v>900</v>
      </c>
      <c r="E246" s="1">
        <f>[1]Datos!J102</f>
        <v>58.5</v>
      </c>
      <c r="F246" s="1">
        <f t="shared" si="3"/>
        <v>958.5</v>
      </c>
      <c r="G246" t="str">
        <f>VLOOKUP([1]Datos!L102,[1]Instrucciones!$L$4:$M$7,2,FALSE)</f>
        <v>Servicio</v>
      </c>
      <c r="H246" s="2">
        <f>[1]Datos!F102</f>
        <v>43530</v>
      </c>
      <c r="I246" s="3">
        <f>[1]Datos!G102</f>
        <v>50750000</v>
      </c>
      <c r="J246" t="str">
        <f>[1]Datos!O102</f>
        <v>SERVICIO DE MANTENIMIENTO DEL ASCENSOR DEL CENTRO DE MAYORES PICO CHO CANINO, EN FINCA DE ESPAÑA, PERIODO 2019.</v>
      </c>
    </row>
    <row r="247" spans="1:10" x14ac:dyDescent="0.25">
      <c r="A247">
        <f>[1]Datos!A287</f>
        <v>2019005282</v>
      </c>
      <c r="B247" t="str">
        <f>[1]Datos!C287</f>
        <v>B38441630</v>
      </c>
      <c r="C247" t="str">
        <f>[1]Datos!D287</f>
        <v>VICTORIA DE CANARIAS, S.L.</v>
      </c>
      <c r="D247" s="1">
        <f>[1]Datos!I287</f>
        <v>108.9</v>
      </c>
      <c r="E247" s="1">
        <f>[1]Datos!J287</f>
        <v>7.08</v>
      </c>
      <c r="F247" s="1">
        <f t="shared" si="3"/>
        <v>115.98</v>
      </c>
      <c r="G247" t="str">
        <f>VLOOKUP([1]Datos!L287,[1]Instrucciones!$L$4:$M$7,2,FALSE)</f>
        <v>Servicio</v>
      </c>
      <c r="H247" s="2">
        <f>[1]Datos!F287</f>
        <v>43669</v>
      </c>
      <c r="I247" s="3">
        <f>[1]Datos!G287</f>
        <v>79713000</v>
      </c>
      <c r="J247" t="str">
        <f>[1]Datos!O287</f>
        <v>SERVICIO DE SEGURIDAD DE CARA AL DESARROLLO DE UNA ¿MESA REDONDA¿ (ACTO ENCUADRADO DENTRO DE LA PROGRAMACIÓN DEL 8 DE MARZO ¿DÍA INTERNACIONAL DE LAS MUJERES¿) A CELEBRAR EN EL TEATRO LEAL EL PRÓXIMO 12 DE MARZO.</v>
      </c>
    </row>
    <row r="248" spans="1:10" x14ac:dyDescent="0.25">
      <c r="A248">
        <f>[1]Datos!A288</f>
        <v>2019005283</v>
      </c>
      <c r="B248" t="str">
        <f>[1]Datos!C288</f>
        <v>B76134782</v>
      </c>
      <c r="C248" t="str">
        <f>[1]Datos!D288</f>
        <v>CEDGA II LP SL.</v>
      </c>
      <c r="D248" s="1">
        <f>[1]Datos!I288</f>
        <v>5590.08</v>
      </c>
      <c r="E248" s="1">
        <f>[1]Datos!J288</f>
        <v>363.4</v>
      </c>
      <c r="F248" s="1">
        <f t="shared" si="3"/>
        <v>5953.48</v>
      </c>
      <c r="G248" t="str">
        <f>VLOOKUP([1]Datos!L288,[1]Instrucciones!$L$4:$M$7,2,FALSE)</f>
        <v>Servicio</v>
      </c>
      <c r="H248" s="2">
        <f>[1]Datos!F288</f>
        <v>43557</v>
      </c>
      <c r="I248" s="3">
        <f>[1]Datos!G288</f>
        <v>79713000</v>
      </c>
      <c r="J248" t="str">
        <f>[1]Datos!O288</f>
        <v>Servicio de auxiliar de acceso en el CEIP Clorinda Salazar, talleres de instrumentos musicales para escolares del centro fuera del horario escolar.</v>
      </c>
    </row>
    <row r="249" spans="1:10" x14ac:dyDescent="0.25">
      <c r="A249">
        <f>[1]Datos!A363</f>
        <v>2019005285</v>
      </c>
      <c r="B249" t="str">
        <f>[1]Datos!C363</f>
        <v>B76790898</v>
      </c>
      <c r="C249" t="str">
        <f>[1]Datos!D363</f>
        <v>SOUND PROMEDIA CANARIAS S.L</v>
      </c>
      <c r="D249" s="1">
        <f>[1]Datos!I363</f>
        <v>574.05999999999995</v>
      </c>
      <c r="E249" s="1">
        <f>[1]Datos!J363</f>
        <v>37.31</v>
      </c>
      <c r="F249" s="1">
        <f t="shared" si="3"/>
        <v>611.36999999999989</v>
      </c>
      <c r="G249" t="str">
        <f>VLOOKUP([1]Datos!L363,[1]Instrucciones!$L$4:$M$7,2,FALSE)</f>
        <v>Servicio</v>
      </c>
      <c r="H249" s="2">
        <f>[1]Datos!F363</f>
        <v>43551</v>
      </c>
      <c r="I249" s="3">
        <f>[1]Datos!G363</f>
        <v>71318100</v>
      </c>
      <c r="J249" t="str">
        <f>[1]Datos!O363</f>
        <v>SERVICIO DE SONIDO E ILUMINACIÓN DE CARA AL DESARROLLO DE UNA ¿MESA REDONDA¿ (ACTO ENCUADRADO DENTRO DE LA PROGRAMACIÓN DEL 8 DE MARZO ¿DÍA INTERNACIONAL DE LAS MUJERES¿) A CELEBRAR EN EL TEATRO LEAL EL PRÓXIMO 12 DE MARZO.</v>
      </c>
    </row>
    <row r="250" spans="1:10" x14ac:dyDescent="0.25">
      <c r="A250">
        <f>[1]Datos!A364</f>
        <v>2019005286</v>
      </c>
      <c r="B250" t="str">
        <f>[1]Datos!C364</f>
        <v>B76503408</v>
      </c>
      <c r="C250" t="str">
        <f>[1]Datos!D364</f>
        <v>DIAZOMA S.L.</v>
      </c>
      <c r="D250" s="1">
        <f>[1]Datos!I364</f>
        <v>186</v>
      </c>
      <c r="E250" s="1">
        <f>[1]Datos!J364</f>
        <v>12.09</v>
      </c>
      <c r="F250" s="1">
        <f t="shared" si="3"/>
        <v>198.09</v>
      </c>
      <c r="G250" t="str">
        <f>VLOOKUP([1]Datos!L364,[1]Instrucciones!$L$4:$M$7,2,FALSE)</f>
        <v>Servicio</v>
      </c>
      <c r="H250" s="2">
        <f>[1]Datos!F364</f>
        <v>43545</v>
      </c>
      <c r="I250" s="3">
        <f>[1]Datos!G364</f>
        <v>79952000</v>
      </c>
      <c r="J250" t="str">
        <f>[1]Datos!O364</f>
        <v>SERVICIO DE ACOMODADORES DE CARA AL DESARROLLO DE UNA ¿MESA REDONDA¿ (ACTO ENCUADRADO DENTRO DE LA PROGRAMACIÓN DEL 8 DE MARZO ¿DÍA INTERNACIONAL DE LAS MUJERES¿) A CELEBRAR EN EL TEATRO LEAL EL PRÓXIMO 12 DE MARZO.</v>
      </c>
    </row>
    <row r="251" spans="1:10" x14ac:dyDescent="0.25">
      <c r="A251">
        <f>[1]Datos!A365</f>
        <v>2019005287</v>
      </c>
      <c r="B251" t="str">
        <f>[1]Datos!C365</f>
        <v>B76776020</v>
      </c>
      <c r="C251" t="str">
        <f>[1]Datos!D365</f>
        <v>MG PRODUCCIONES AGUERE SLU</v>
      </c>
      <c r="D251" s="1">
        <f>[1]Datos!I365</f>
        <v>120</v>
      </c>
      <c r="E251" s="1">
        <f>[1]Datos!J365</f>
        <v>7.8</v>
      </c>
      <c r="F251" s="1">
        <f t="shared" si="3"/>
        <v>127.8</v>
      </c>
      <c r="G251" t="str">
        <f>VLOOKUP([1]Datos!L365,[1]Instrucciones!$L$4:$M$7,2,FALSE)</f>
        <v>Servicio</v>
      </c>
      <c r="H251" s="2">
        <f>[1]Datos!F365</f>
        <v>43546</v>
      </c>
      <c r="I251" s="3">
        <f>[1]Datos!G365</f>
        <v>92000000</v>
      </c>
      <c r="J251" t="str">
        <f>[1]Datos!O365</f>
        <v>SERVICIO DE REGIDURÍA DE CARA AL DESARROLLO DE UNA ¿MESA REDONDA¿ (ACTO ENCUADRADO DENTRO DE LA PROGRAMACIÓN DEL 8 DE MARZO ¿DÍA INTERNACIONAL DE LAS MUJERES¿) A CELEBRAR EN EL TEATRO LEAL EL PRÓXIMO 12 DE MARZO.</v>
      </c>
    </row>
    <row r="252" spans="1:10" x14ac:dyDescent="0.25">
      <c r="A252">
        <f>[1]Datos!A366</f>
        <v>2019005291</v>
      </c>
      <c r="B252" t="str">
        <f>[1]Datos!C366</f>
        <v>G38042131</v>
      </c>
      <c r="C252" t="str">
        <f>[1]Datos!D366</f>
        <v>ORFEON LA PAZ</v>
      </c>
      <c r="D252" s="1">
        <f>[1]Datos!I366</f>
        <v>800</v>
      </c>
      <c r="E252" s="1">
        <f>[1]Datos!J366</f>
        <v>0</v>
      </c>
      <c r="F252" s="1">
        <f t="shared" si="3"/>
        <v>800</v>
      </c>
      <c r="G252" t="str">
        <f>VLOOKUP([1]Datos!L366,[1]Instrucciones!$L$4:$M$7,2,FALSE)</f>
        <v>Servicio</v>
      </c>
      <c r="H252" s="2">
        <f>[1]Datos!F366</f>
        <v>43543</v>
      </c>
      <c r="I252" s="3">
        <f>[1]Datos!G366</f>
        <v>45500000</v>
      </c>
      <c r="J252" t="str">
        <f>[1]Datos!O366</f>
        <v>CONTRATACIÓN DEL SALÓN DE ACTOS DEL ORFEÓN LA PAZ, PARA UNA REPRESENTACIÓN TEATRAL DE UNA OBRA, QUE GIRE EN TORNO A LA MUJER Y LA IGUALDAD, CON MOTIVO DEL 08 DE MARZO 'DÍA INTERNACIONAL DE LA MUJER', A CELEBRAR EL PRÓXIMO VIERNES 22 DE MARZO.</v>
      </c>
    </row>
    <row r="253" spans="1:10" x14ac:dyDescent="0.25">
      <c r="A253">
        <f>[1]Datos!A871</f>
        <v>2019005298</v>
      </c>
      <c r="B253" t="str">
        <f>[1]Datos!C871</f>
        <v>A86212420</v>
      </c>
      <c r="C253" t="str">
        <f>[1]Datos!D871</f>
        <v>AENA AEROPUERTOS, S.A.</v>
      </c>
      <c r="D253" s="1">
        <f>[1]Datos!I871</f>
        <v>10.66</v>
      </c>
      <c r="E253" s="1">
        <f>[1]Datos!J871</f>
        <v>0.75</v>
      </c>
      <c r="F253" s="1">
        <f t="shared" si="3"/>
        <v>11.41</v>
      </c>
      <c r="G253" t="str">
        <f>VLOOKUP([1]Datos!L871,[1]Instrucciones!$L$4:$M$7,2,FALSE)</f>
        <v>Servicio</v>
      </c>
      <c r="H253" s="2">
        <f>[1]Datos!F871</f>
        <v>43572</v>
      </c>
      <c r="I253" s="3">
        <f>[1]Datos!G871</f>
        <v>70332000</v>
      </c>
      <c r="J253" t="str">
        <f>[1]Datos!O871</f>
        <v>Factura 36/1850584287 sum03 Sum Medidos por contador, climatización 11,41 € diciembre de 2016</v>
      </c>
    </row>
    <row r="254" spans="1:10" x14ac:dyDescent="0.25">
      <c r="A254">
        <f>[1]Datos!A697</f>
        <v>2019005314</v>
      </c>
      <c r="B254" t="str">
        <f>[1]Datos!C697</f>
        <v>R3800007A</v>
      </c>
      <c r="C254" t="str">
        <f>[1]Datos!D697</f>
        <v>CLARISAS-MONASTERIO DE STA CLARA EN LA LAGUNA</v>
      </c>
      <c r="D254" s="1">
        <f>[1]Datos!I697</f>
        <v>5300</v>
      </c>
      <c r="E254" s="1">
        <f>[1]Datos!J697</f>
        <v>0</v>
      </c>
      <c r="F254" s="1">
        <f t="shared" si="3"/>
        <v>5300</v>
      </c>
      <c r="G254" t="str">
        <f>VLOOKUP([1]Datos!L697,[1]Instrucciones!$L$4:$M$7,2,FALSE)</f>
        <v>Servicio</v>
      </c>
      <c r="H254" s="2">
        <f>[1]Datos!F697</f>
        <v>43608</v>
      </c>
      <c r="I254" s="3">
        <f>[1]Datos!G697</f>
        <v>79952100</v>
      </c>
      <c r="J254" t="str">
        <f>[1]Datos!O697</f>
        <v>ACTIVIDADES DE DIFUSIN DEL PATRIMONIO HISTORIOC ARTISTICO CON MOTIVO DEL 20 ANIVERSARIO DE LA DECLARACION DE PATRIMONIO MUNDIAL DE SAN CRISTÓBAL DE LA LAGUNA</v>
      </c>
    </row>
    <row r="255" spans="1:10" x14ac:dyDescent="0.25">
      <c r="A255">
        <f>[1]Datos!A698</f>
        <v>2019005321</v>
      </c>
      <c r="B255" t="str">
        <f>[1]Datos!C698</f>
        <v>B38001905</v>
      </c>
      <c r="C255" t="str">
        <f>[1]Datos!D698</f>
        <v>LITOGRAFIA A. ROMERO, S.L.</v>
      </c>
      <c r="D255" s="1">
        <f>[1]Datos!I698</f>
        <v>7520</v>
      </c>
      <c r="E255" s="1">
        <f>[1]Datos!J698</f>
        <v>0</v>
      </c>
      <c r="F255" s="1">
        <f t="shared" si="3"/>
        <v>7520</v>
      </c>
      <c r="G255" t="str">
        <f>VLOOKUP([1]Datos!L698,[1]Instrucciones!$L$4:$M$7,2,FALSE)</f>
        <v>Suministro</v>
      </c>
      <c r="H255" s="2">
        <f>[1]Datos!F698</f>
        <v>43537</v>
      </c>
      <c r="I255" s="3">
        <f>[1]Datos!G698</f>
        <v>22100000</v>
      </c>
      <c r="J255" t="str">
        <f>[1]Datos!O698</f>
        <v>ADQUISICION DE 1000 EJEMPLARES DEL LIBRO 'ENCUBRIMIENTO DE LA IDENTIDAD EN LA LITERATURA, EL PERIODISMO Y LAS ARTES '</v>
      </c>
    </row>
    <row r="256" spans="1:10" x14ac:dyDescent="0.25">
      <c r="A256">
        <f>[1]Datos!A252</f>
        <v>2019005380</v>
      </c>
      <c r="B256" t="str">
        <f>[1]Datos!C252</f>
        <v>42085159N</v>
      </c>
      <c r="C256" t="str">
        <f>[1]Datos!D252</f>
        <v>GOBIERNO HERNANDEZ</v>
      </c>
      <c r="D256" s="1">
        <f>[1]Datos!I252</f>
        <v>880</v>
      </c>
      <c r="E256" s="1">
        <f>[1]Datos!J252</f>
        <v>57.2</v>
      </c>
      <c r="F256" s="1">
        <f t="shared" si="3"/>
        <v>937.2</v>
      </c>
      <c r="G256" t="str">
        <f>VLOOKUP([1]Datos!L252,[1]Instrucciones!$L$4:$M$7,2,FALSE)</f>
        <v>Suministro</v>
      </c>
      <c r="H256" s="2">
        <f>[1]Datos!F252</f>
        <v>43521</v>
      </c>
      <c r="I256" s="3">
        <f>[1]Datos!G252</f>
        <v>30192400</v>
      </c>
      <c r="J256" t="str">
        <f>[1]Datos!O252</f>
        <v>IMPRESIÓN EN DIFERENTES FORMATOS (DIPLOMAS, CARPETAS, SALVAMANTELES Y EASY PULL) PARA LA TERCERA EDICIÓN DE 'EMBAJADORES DE VINOS CANARIOS' A REALIZAR EN EL EXCONVENTO DE SANTO DOMINGO DEL 25 AL 29 DE MARZO DE 2019</v>
      </c>
    </row>
    <row r="257" spans="1:10" x14ac:dyDescent="0.25">
      <c r="A257">
        <f>[1]Datos!A872</f>
        <v>2019005401</v>
      </c>
      <c r="B257" t="str">
        <f>[1]Datos!C872</f>
        <v>A38010856</v>
      </c>
      <c r="C257" t="str">
        <f>[1]Datos!D872</f>
        <v>AGUAS DE VILAFLOR SA</v>
      </c>
      <c r="D257" s="1">
        <f>[1]Datos!I872</f>
        <v>439.08</v>
      </c>
      <c r="E257" s="1">
        <f>[1]Datos!J872</f>
        <v>11.9</v>
      </c>
      <c r="F257" s="1">
        <f t="shared" si="3"/>
        <v>450.97999999999996</v>
      </c>
      <c r="G257" t="str">
        <f>VLOOKUP([1]Datos!L872,[1]Instrucciones!$L$4:$M$7,2,FALSE)</f>
        <v>Suministro</v>
      </c>
      <c r="H257" s="2">
        <f>[1]Datos!F872</f>
        <v>43516</v>
      </c>
      <c r="I257" s="3">
        <f>[1]Datos!G872</f>
        <v>65111000</v>
      </c>
      <c r="J257" t="str">
        <f>[1]Datos!O872</f>
        <v>Suministro de agua y vasos con mantenimiento de dispensador para la Delegación de Turismo</v>
      </c>
    </row>
    <row r="258" spans="1:10" x14ac:dyDescent="0.25">
      <c r="A258">
        <f>[1]Datos!A238</f>
        <v>2019005418</v>
      </c>
      <c r="B258" t="str">
        <f>[1]Datos!C238</f>
        <v>B38483228</v>
      </c>
      <c r="C258" t="str">
        <f>[1]Datos!D238</f>
        <v>Carlacand S.L.</v>
      </c>
      <c r="D258" s="1">
        <f>[1]Datos!I238</f>
        <v>37954.53</v>
      </c>
      <c r="E258" s="1">
        <f>[1]Datos!J238</f>
        <v>2467.04</v>
      </c>
      <c r="F258" s="1">
        <f t="shared" ref="F258:F321" si="4">D258+E258</f>
        <v>40421.57</v>
      </c>
      <c r="G258" t="str">
        <f>VLOOKUP([1]Datos!L238,[1]Instrucciones!$L$4:$M$7,2,FALSE)</f>
        <v>Obra</v>
      </c>
      <c r="H258" s="2">
        <f>[1]Datos!F238</f>
        <v>43558</v>
      </c>
      <c r="I258" s="3">
        <f>[1]Datos!G238</f>
        <v>45233141</v>
      </c>
      <c r="J258" t="str">
        <f>[1]Datos!O238</f>
        <v>Trabajos de Mantenimiento calle Quintín Benito</v>
      </c>
    </row>
    <row r="259" spans="1:10" x14ac:dyDescent="0.25">
      <c r="A259">
        <f>[1]Datos!A627</f>
        <v>2019005462</v>
      </c>
      <c r="B259" t="str">
        <f>[1]Datos!C627</f>
        <v>78728131M</v>
      </c>
      <c r="C259" t="str">
        <f>[1]Datos!D627</f>
        <v>GUILLERMO SANTANA GONZÁLEZ</v>
      </c>
      <c r="D259" s="1">
        <f>[1]Datos!I627</f>
        <v>14000</v>
      </c>
      <c r="E259" s="1">
        <f>[1]Datos!J627</f>
        <v>910</v>
      </c>
      <c r="F259" s="1">
        <f t="shared" si="4"/>
        <v>14910</v>
      </c>
      <c r="G259" t="str">
        <f>VLOOKUP([1]Datos!L627,[1]Instrucciones!$L$4:$M$7,2,FALSE)</f>
        <v>Servicio</v>
      </c>
      <c r="H259" s="2">
        <f>[1]Datos!F627</f>
        <v>43523</v>
      </c>
      <c r="I259" s="3">
        <f>[1]Datos!G627</f>
        <v>71240000</v>
      </c>
      <c r="J259" t="str">
        <f>[1]Datos!O627</f>
        <v>HONORARIOS POR REDACCIÓN DEL PROYECTO DE 'ENCAUZAMIENTO DEL BARRANCO LA TRICIADA A SU PASO POR EL CEIP LAS MERCEDES'.</v>
      </c>
    </row>
    <row r="260" spans="1:10" x14ac:dyDescent="0.25">
      <c r="A260">
        <f>[1]Datos!A650</f>
        <v>2019005485</v>
      </c>
      <c r="B260" t="str">
        <f>[1]Datos!C650</f>
        <v>B38506663</v>
      </c>
      <c r="C260" t="str">
        <f>[1]Datos!D650</f>
        <v>OMNIA INFOSYS, SLU</v>
      </c>
      <c r="D260" s="1">
        <f>[1]Datos!I650</f>
        <v>291.47000000000003</v>
      </c>
      <c r="E260" s="1">
        <f>[1]Datos!J650</f>
        <v>18.96</v>
      </c>
      <c r="F260" s="1">
        <f t="shared" si="4"/>
        <v>310.43</v>
      </c>
      <c r="G260" t="str">
        <f>VLOOKUP([1]Datos!L650,[1]Instrucciones!$L$4:$M$7,2,FALSE)</f>
        <v>Suministro</v>
      </c>
      <c r="H260" s="2">
        <f>[1]Datos!F650</f>
        <v>43530</v>
      </c>
      <c r="I260" s="3">
        <f>[1]Datos!G650</f>
        <v>30197000</v>
      </c>
      <c r="J260" t="str">
        <f>[1]Datos!O650</f>
        <v>ADQUISICIÓN DE TINTAS Y TONER CON DESTINO A DIFERENTES CENTROS CIUDADANOS</v>
      </c>
    </row>
    <row r="261" spans="1:10" x14ac:dyDescent="0.25">
      <c r="A261">
        <f>[1]Datos!A651</f>
        <v>2019005504</v>
      </c>
      <c r="B261" t="str">
        <f>[1]Datos!C651</f>
        <v>B38506663</v>
      </c>
      <c r="C261" t="str">
        <f>[1]Datos!D651</f>
        <v>OMNIA INFOSYS, SLU</v>
      </c>
      <c r="D261" s="1">
        <f>[1]Datos!I651</f>
        <v>245.46</v>
      </c>
      <c r="E261" s="1">
        <f>[1]Datos!J651</f>
        <v>15.96</v>
      </c>
      <c r="F261" s="1">
        <f t="shared" si="4"/>
        <v>261.42</v>
      </c>
      <c r="G261" t="str">
        <f>VLOOKUP([1]Datos!L651,[1]Instrucciones!$L$4:$M$7,2,FALSE)</f>
        <v>Suministro</v>
      </c>
      <c r="H261" s="2">
        <f>[1]Datos!F651</f>
        <v>43517</v>
      </c>
      <c r="I261" s="3">
        <f>[1]Datos!G651</f>
        <v>30125100</v>
      </c>
      <c r="J261" t="str">
        <f>[1]Datos!O651</f>
        <v>ADQUISICIÓN DE TONER CON DESTINO A LOS CENTROS CIUDADANOS PUNTA DEL HIDALGO Y FINCA ESPAÑA</v>
      </c>
    </row>
    <row r="262" spans="1:10" x14ac:dyDescent="0.25">
      <c r="A262">
        <f>[1]Datos!A434</f>
        <v>2019005606</v>
      </c>
      <c r="B262" t="str">
        <f>[1]Datos!C434</f>
        <v>B76601756</v>
      </c>
      <c r="C262" t="str">
        <f>[1]Datos!D434</f>
        <v>EVENTS WAYSUN, S.L.</v>
      </c>
      <c r="D262" s="1">
        <f>[1]Datos!I434</f>
        <v>1047</v>
      </c>
      <c r="E262" s="1">
        <f>[1]Datos!J434</f>
        <v>68.06</v>
      </c>
      <c r="F262" s="1">
        <f t="shared" si="4"/>
        <v>1115.06</v>
      </c>
      <c r="G262" t="str">
        <f>VLOOKUP([1]Datos!L434,[1]Instrucciones!$L$4:$M$7,2,FALSE)</f>
        <v>Servicio</v>
      </c>
      <c r="H262" s="2">
        <f>[1]Datos!F434</f>
        <v>43536</v>
      </c>
      <c r="I262" s="3">
        <f>[1]Datos!G434</f>
        <v>98390000</v>
      </c>
      <c r="J262" t="str">
        <f>[1]Datos!O434</f>
        <v>contratación de 4 operarios</v>
      </c>
    </row>
    <row r="263" spans="1:10" x14ac:dyDescent="0.25">
      <c r="A263">
        <f>[1]Datos!A873</f>
        <v>2019005655</v>
      </c>
      <c r="B263" t="str">
        <f>[1]Datos!C873</f>
        <v>43369521P</v>
      </c>
      <c r="C263" t="str">
        <f>[1]Datos!D873</f>
        <v>CARBALLO GONZALEZ, ANA MARIA</v>
      </c>
      <c r="D263" s="1">
        <f>[1]Datos!I873</f>
        <v>12425</v>
      </c>
      <c r="E263" s="1">
        <f>[1]Datos!J873</f>
        <v>807.63</v>
      </c>
      <c r="F263" s="1">
        <f t="shared" si="4"/>
        <v>13232.63</v>
      </c>
      <c r="G263" t="str">
        <f>VLOOKUP([1]Datos!L873,[1]Instrucciones!$L$4:$M$7,2,FALSE)</f>
        <v>Suministro</v>
      </c>
      <c r="H263" s="2">
        <f>[1]Datos!F873</f>
        <v>43521</v>
      </c>
      <c r="I263" s="3">
        <f>[1]Datos!G873</f>
        <v>22462000</v>
      </c>
      <c r="J263" t="str">
        <f>[1]Datos!O873</f>
        <v>SUMINISTRO DE MATERIAL PROMOCIONAL PARA REPARTIR EN CONGRESOS, VISITAS VIP, FERIAS NACIONALES E INTERNACIONALES, ETC</v>
      </c>
    </row>
    <row r="264" spans="1:10" x14ac:dyDescent="0.25">
      <c r="A264">
        <f>[1]Datos!A435</f>
        <v>2019005674</v>
      </c>
      <c r="B264" t="str">
        <f>[1]Datos!C435</f>
        <v>G38298725</v>
      </c>
      <c r="C264" t="str">
        <f>[1]Datos!D435</f>
        <v>PATRONATO DE MÚSICA NTRA. SRA. DE LOURDES</v>
      </c>
      <c r="D264" s="1">
        <f>[1]Datos!I435</f>
        <v>1050</v>
      </c>
      <c r="E264" s="1">
        <f>[1]Datos!J435</f>
        <v>0</v>
      </c>
      <c r="F264" s="1">
        <f t="shared" si="4"/>
        <v>1050</v>
      </c>
      <c r="G264" t="str">
        <f>VLOOKUP([1]Datos!L435,[1]Instrucciones!$L$4:$M$7,2,FALSE)</f>
        <v>Servicio</v>
      </c>
      <c r="H264" s="2">
        <f>[1]Datos!F435</f>
        <v>43515</v>
      </c>
      <c r="I264" s="3">
        <f>[1]Datos!G435</f>
        <v>92312240</v>
      </c>
      <c r="J264" t="str">
        <f>[1]Datos!O435</f>
        <v>actuación</v>
      </c>
    </row>
    <row r="265" spans="1:10" x14ac:dyDescent="0.25">
      <c r="A265">
        <f>[1]Datos!A289</f>
        <v>2019005685</v>
      </c>
      <c r="B265" t="str">
        <f>[1]Datos!C289</f>
        <v>B38034336</v>
      </c>
      <c r="C265" t="str">
        <f>[1]Datos!D289</f>
        <v>GUAGUAS DEL NORTE SL</v>
      </c>
      <c r="D265" s="1">
        <f>[1]Datos!I289</f>
        <v>14840</v>
      </c>
      <c r="E265" s="1">
        <f>[1]Datos!J289</f>
        <v>445.2</v>
      </c>
      <c r="F265" s="1">
        <f t="shared" si="4"/>
        <v>15285.2</v>
      </c>
      <c r="G265" t="str">
        <f>VLOOKUP([1]Datos!L289,[1]Instrucciones!$L$4:$M$7,2,FALSE)</f>
        <v>Servicio</v>
      </c>
      <c r="H265" s="2">
        <f>[1]Datos!F289</f>
        <v>43580</v>
      </c>
      <c r="I265" s="3">
        <f>[1]Datos!G289</f>
        <v>60140000</v>
      </c>
      <c r="J265" t="str">
        <f>[1]Datos!O289</f>
        <v>Contratación de 84 traslados con guaguas para escolares</v>
      </c>
    </row>
    <row r="266" spans="1:10" x14ac:dyDescent="0.25">
      <c r="A266">
        <f>[1]Datos!A290</f>
        <v>2019005743</v>
      </c>
      <c r="B266" t="str">
        <f>[1]Datos!C290</f>
        <v>G38438750</v>
      </c>
      <c r="C266" t="str">
        <f>[1]Datos!D290</f>
        <v>FEDERACION DE ASOCIACIONES DE PERSONAS SORDAS DE CANARIAS</v>
      </c>
      <c r="D266" s="1">
        <f>[1]Datos!I290</f>
        <v>6975</v>
      </c>
      <c r="E266" s="1">
        <f>[1]Datos!J290</f>
        <v>0</v>
      </c>
      <c r="F266" s="1">
        <f t="shared" si="4"/>
        <v>6975</v>
      </c>
      <c r="G266" t="str">
        <f>VLOOKUP([1]Datos!L290,[1]Instrucciones!$L$4:$M$7,2,FALSE)</f>
        <v>Servicio</v>
      </c>
      <c r="H266" s="2">
        <f>[1]Datos!F290</f>
        <v>43565</v>
      </c>
      <c r="I266" s="3">
        <f>[1]Datos!G290</f>
        <v>92331210</v>
      </c>
      <c r="J266" t="str">
        <f>[1]Datos!O290</f>
        <v>Realización de 140 talleres de lengua de signos para alumnos de primaria y secundaria de centros públicos del Municipio de La Laguna</v>
      </c>
    </row>
    <row r="267" spans="1:10" x14ac:dyDescent="0.25">
      <c r="A267">
        <f>[1]Datos!A234</f>
        <v>2019005746</v>
      </c>
      <c r="B267" t="str">
        <f>[1]Datos!C234</f>
        <v>B76670496</v>
      </c>
      <c r="C267" t="str">
        <f>[1]Datos!D234</f>
        <v>DPC Construcciones y Arquitectura S.L.</v>
      </c>
      <c r="D267" s="1">
        <f>[1]Datos!I234</f>
        <v>34778.959999999999</v>
      </c>
      <c r="E267" s="1">
        <f>[1]Datos!J234</f>
        <v>2260.63</v>
      </c>
      <c r="F267" s="1">
        <f t="shared" si="4"/>
        <v>37039.589999999997</v>
      </c>
      <c r="G267" t="str">
        <f>VLOOKUP([1]Datos!L234,[1]Instrucciones!$L$4:$M$7,2,FALSE)</f>
        <v>Obra</v>
      </c>
      <c r="H267" s="2">
        <f>[1]Datos!F234</f>
        <v>43545</v>
      </c>
      <c r="I267" s="3">
        <f>[1]Datos!G234</f>
        <v>45261900</v>
      </c>
      <c r="J267" t="str">
        <f>[1]Datos!O234</f>
        <v>Reforma interior de la antigua ermita del Pilar en las Torres de Taco</v>
      </c>
    </row>
    <row r="268" spans="1:10" x14ac:dyDescent="0.25">
      <c r="A268">
        <f>[1]Datos!A790</f>
        <v>2019005830</v>
      </c>
      <c r="B268" t="str">
        <f>[1]Datos!C790</f>
        <v>B38086500</v>
      </c>
      <c r="C268" t="str">
        <f>[1]Datos!D790</f>
        <v>SPECIAL PRICES AUTO REISEN SL</v>
      </c>
      <c r="D268" s="1">
        <f>[1]Datos!I790</f>
        <v>9680</v>
      </c>
      <c r="E268" s="1">
        <f>[1]Datos!J790</f>
        <v>1306.8</v>
      </c>
      <c r="F268" s="1">
        <f t="shared" si="4"/>
        <v>10986.8</v>
      </c>
      <c r="G268" t="str">
        <f>VLOOKUP([1]Datos!L790,[1]Instrucciones!$L$4:$M$7,2,FALSE)</f>
        <v>Servicio</v>
      </c>
      <c r="H268" s="2">
        <f>[1]Datos!F790</f>
        <v>43523</v>
      </c>
      <c r="I268" s="3">
        <f>[1]Datos!G790</f>
        <v>60170000</v>
      </c>
      <c r="J268" t="str">
        <f>[1]Datos!O790</f>
        <v>ALQUILER DE DOS VEHÍCULOS CAMUFLADOS PARA USO DE LA POLICÍA LOCAL.</v>
      </c>
    </row>
    <row r="269" spans="1:10" x14ac:dyDescent="0.25">
      <c r="A269">
        <f>[1]Datos!A791</f>
        <v>2019005853</v>
      </c>
      <c r="B269" t="str">
        <f>[1]Datos!C791</f>
        <v>A38238622</v>
      </c>
      <c r="C269" t="str">
        <f>[1]Datos!D791</f>
        <v>TECNICAS COMPETITIVAS, S.A.</v>
      </c>
      <c r="D269" s="1">
        <f>[1]Datos!I791</f>
        <v>14940</v>
      </c>
      <c r="E269" s="1">
        <f>[1]Datos!J791</f>
        <v>971.1</v>
      </c>
      <c r="F269" s="1">
        <f t="shared" si="4"/>
        <v>15911.1</v>
      </c>
      <c r="G269" t="str">
        <f>VLOOKUP([1]Datos!L791,[1]Instrucciones!$L$4:$M$7,2,FALSE)</f>
        <v>Servicio</v>
      </c>
      <c r="H269" s="2">
        <f>[1]Datos!F791</f>
        <v>43523</v>
      </c>
      <c r="I269" s="3">
        <f>[1]Datos!G791</f>
        <v>72212224</v>
      </c>
      <c r="J269" t="str">
        <f>[1]Datos!O791</f>
        <v>DESARROLLO DE UN PORTAL WEB PARA REGISTRO DE PERSONAS CON DEPENDENCIA.</v>
      </c>
    </row>
    <row r="270" spans="1:10" x14ac:dyDescent="0.25">
      <c r="A270">
        <f>[1]Datos!A436</f>
        <v>2019005868</v>
      </c>
      <c r="B270" t="str">
        <f>[1]Datos!C436</f>
        <v>A38022240</v>
      </c>
      <c r="C270" t="str">
        <f>[1]Datos!D436</f>
        <v>PEREZ Y CAIROS, S.A.</v>
      </c>
      <c r="D270" s="1">
        <f>[1]Datos!I436</f>
        <v>140</v>
      </c>
      <c r="E270" s="1">
        <f>[1]Datos!J436</f>
        <v>4.2</v>
      </c>
      <c r="F270" s="1">
        <f t="shared" si="4"/>
        <v>144.19999999999999</v>
      </c>
      <c r="G270" t="str">
        <f>VLOOKUP([1]Datos!L436,[1]Instrucciones!$L$4:$M$7,2,FALSE)</f>
        <v>Servicio</v>
      </c>
      <c r="H270" s="2">
        <f>[1]Datos!F436</f>
        <v>43536</v>
      </c>
      <c r="I270" s="3">
        <f>[1]Datos!G436</f>
        <v>60140000</v>
      </c>
      <c r="J270" t="str">
        <f>[1]Datos!O436</f>
        <v>transporte</v>
      </c>
    </row>
    <row r="271" spans="1:10" x14ac:dyDescent="0.25">
      <c r="A271">
        <f>[1]Datos!A235</f>
        <v>2019005921</v>
      </c>
      <c r="B271" t="str">
        <f>[1]Datos!C235</f>
        <v>B76729086</v>
      </c>
      <c r="C271" t="str">
        <f>[1]Datos!D235</f>
        <v>Pedro F. y AC2Santos S.L.</v>
      </c>
      <c r="D271" s="1">
        <f>[1]Datos!I235</f>
        <v>11010.43</v>
      </c>
      <c r="E271" s="1">
        <f>[1]Datos!J235</f>
        <v>715.68</v>
      </c>
      <c r="F271" s="1">
        <f t="shared" si="4"/>
        <v>11726.11</v>
      </c>
      <c r="G271" t="str">
        <f>VLOOKUP([1]Datos!L235,[1]Instrucciones!$L$4:$M$7,2,FALSE)</f>
        <v>Obra</v>
      </c>
      <c r="H271" s="2">
        <f>[1]Datos!F235</f>
        <v>43545</v>
      </c>
      <c r="I271" s="3">
        <f>[1]Datos!G235</f>
        <v>45261420</v>
      </c>
      <c r="J271" t="str">
        <f>[1]Datos!O235</f>
        <v>Instalación de grupo de presión en la Policía de Taco 'El Polvorín'</v>
      </c>
    </row>
    <row r="272" spans="1:10" x14ac:dyDescent="0.25">
      <c r="A272">
        <f>[1]Datos!A59</f>
        <v>2019005950</v>
      </c>
      <c r="B272" t="str">
        <f>[1]Datos!C59</f>
        <v>B76772698</v>
      </c>
      <c r="C272" t="str">
        <f>[1]Datos!D59</f>
        <v>GRUPO DIFARTE, S.L.</v>
      </c>
      <c r="D272" s="1">
        <f>[1]Datos!I59</f>
        <v>920</v>
      </c>
      <c r="E272" s="1">
        <f>[1]Datos!J59</f>
        <v>0</v>
      </c>
      <c r="F272" s="1">
        <f t="shared" si="4"/>
        <v>920</v>
      </c>
      <c r="G272" t="str">
        <f>VLOOKUP([1]Datos!L59,[1]Instrucciones!$L$4:$M$7,2,FALSE)</f>
        <v>Suministro</v>
      </c>
      <c r="H272" s="2">
        <f>[1]Datos!F59</f>
        <v>43550</v>
      </c>
      <c r="I272" s="3">
        <f>[1]Datos!G59</f>
        <v>39162110</v>
      </c>
      <c r="J272" t="str">
        <f>[1]Datos!O59</f>
        <v>Adaptación bancada de acero inoxidable en mueble para la Escuela Infantil La Verdellada.</v>
      </c>
    </row>
    <row r="273" spans="1:10" x14ac:dyDescent="0.25">
      <c r="A273">
        <f>[1]Datos!A367</f>
        <v>2019005986</v>
      </c>
      <c r="B273" t="str">
        <f>[1]Datos!C367</f>
        <v>31837423H</v>
      </c>
      <c r="C273" t="str">
        <f>[1]Datos!D367</f>
        <v>CARMEN IZASKUN LEGARZA NEGRIN</v>
      </c>
      <c r="D273" s="1">
        <f>[1]Datos!I367</f>
        <v>900</v>
      </c>
      <c r="E273" s="1">
        <f>[1]Datos!J367</f>
        <v>0</v>
      </c>
      <c r="F273" s="1">
        <f t="shared" si="4"/>
        <v>900</v>
      </c>
      <c r="G273" t="str">
        <f>VLOOKUP([1]Datos!L367,[1]Instrucciones!$L$4:$M$7,2,FALSE)</f>
        <v>Servicio</v>
      </c>
      <c r="H273" s="2">
        <f>[1]Datos!F367</f>
        <v>43553</v>
      </c>
      <c r="I273" s="3">
        <f>[1]Datos!G367</f>
        <v>79410000</v>
      </c>
      <c r="J273" t="str">
        <f>[1]Datos!O367</f>
        <v>DINAMIZACIÓN DE LA PROYECCIÓN DEL DOCUMENTAL 'ELLAS' - ACTIVIDAD DEL 8 DE MARZO 'DÍA INTERNACIONAL DE LAS MUJERES'. ACTIVIDAD TIPO VIDEO-FÓRUM A CELEBRAR EN 6 SESIONES (2 HORAS CADA UNA DE ELLAS), 5 EN DIFERENTES IES DEL MUNICIPIO Y UNA SESIÓN EN LA BIBLIOTECA MUNICIPAL DESTINADA AL PÚBLICO EN GENERAL.</v>
      </c>
    </row>
    <row r="274" spans="1:10" x14ac:dyDescent="0.25">
      <c r="A274">
        <f>[1]Datos!A11</f>
        <v>2019006013</v>
      </c>
      <c r="B274" t="str">
        <f>[1]Datos!C11</f>
        <v>B38081113</v>
      </c>
      <c r="C274" t="str">
        <f>[1]Datos!D11</f>
        <v>FLORISTERIA LARA S.L.</v>
      </c>
      <c r="D274" s="1">
        <f>[1]Datos!I11</f>
        <v>338.03</v>
      </c>
      <c r="E274" s="1">
        <f>[1]Datos!J11</f>
        <v>21.97</v>
      </c>
      <c r="F274" s="1">
        <f t="shared" si="4"/>
        <v>360</v>
      </c>
      <c r="G274" t="str">
        <f>VLOOKUP([1]Datos!L11,[1]Instrucciones!$L$4:$M$7,2,FALSE)</f>
        <v>Suministro</v>
      </c>
      <c r="H274" s="2">
        <f>[1]Datos!F11</f>
        <v>43525</v>
      </c>
      <c r="I274" s="3" t="str">
        <f>[1]Datos!G11</f>
        <v>03121210-0</v>
      </c>
      <c r="J274" t="str">
        <f>[1]Datos!O11</f>
        <v>Contrato de suministro de una corona para ofrenda floral del Ayuntamiento de La Laguna a la Santa Sor María de Jesús el 15 de febrero de 2019 en la Iglesia del Convento de Santa Catalina de Siena de La Laguna.</v>
      </c>
    </row>
    <row r="275" spans="1:10" x14ac:dyDescent="0.25">
      <c r="A275">
        <f>[1]Datos!A758</f>
        <v>2019006016</v>
      </c>
      <c r="B275" t="str">
        <f>[1]Datos!C758</f>
        <v>78548106R</v>
      </c>
      <c r="C275" t="str">
        <f>[1]Datos!D758</f>
        <v>PAULA LILIAN RAMOS SANTOS</v>
      </c>
      <c r="D275" s="1">
        <f>[1]Datos!I758</f>
        <v>3600</v>
      </c>
      <c r="E275" s="1">
        <f>[1]Datos!J758</f>
        <v>0</v>
      </c>
      <c r="F275" s="1">
        <f t="shared" si="4"/>
        <v>3600</v>
      </c>
      <c r="G275" t="str">
        <f>VLOOKUP([1]Datos!L758,[1]Instrucciones!$L$4:$M$7,2,FALSE)</f>
        <v>Servicio</v>
      </c>
      <c r="H275" s="2">
        <f>[1]Datos!F758</f>
        <v>43518</v>
      </c>
      <c r="I275" s="3">
        <f>[1]Datos!G758</f>
        <v>80570000</v>
      </c>
      <c r="J275" t="str">
        <f>[1]Datos!O758</f>
        <v>SERVICIO IMPARTICIÓN 3 EDICIONES CURSO 'TRANSPORTE VIAJEROS CON CARACTERÍSTICAS ESPECIALES' PARA DESEMPLEADOS 2019</v>
      </c>
    </row>
    <row r="276" spans="1:10" x14ac:dyDescent="0.25">
      <c r="A276">
        <f>[1]Datos!A652</f>
        <v>2019006036</v>
      </c>
      <c r="B276" t="str">
        <f>[1]Datos!C652</f>
        <v>43604189F</v>
      </c>
      <c r="C276" t="str">
        <f>[1]Datos!D652</f>
        <v>GONZALEZ CEBALLOS PEDRO NICOLAS</v>
      </c>
      <c r="D276" s="1">
        <f>[1]Datos!I652</f>
        <v>259</v>
      </c>
      <c r="E276" s="1">
        <f>[1]Datos!J652</f>
        <v>0</v>
      </c>
      <c r="F276" s="1">
        <f t="shared" si="4"/>
        <v>259</v>
      </c>
      <c r="G276" t="str">
        <f>VLOOKUP([1]Datos!L652,[1]Instrucciones!$L$4:$M$7,2,FALSE)</f>
        <v>Suministro</v>
      </c>
      <c r="H276" s="2">
        <f>[1]Datos!F652</f>
        <v>43545</v>
      </c>
      <c r="I276" s="3">
        <f>[1]Datos!G652</f>
        <v>31600000</v>
      </c>
      <c r="J276" t="str">
        <f>[1]Datos!O652</f>
        <v>ADQUISICIÓN DE UN DESHUMIDIFICADOR 18/L24H C/CALOR JHS CON DESTINO AL CENTRO CIUDADANO LAS MADRES DE PADRE ANCHIETA</v>
      </c>
    </row>
    <row r="277" spans="1:10" x14ac:dyDescent="0.25">
      <c r="A277">
        <f>[1]Datos!A12</f>
        <v>2019006100</v>
      </c>
      <c r="B277" t="str">
        <f>[1]Datos!C12</f>
        <v>B38629747</v>
      </c>
      <c r="C277" t="str">
        <f>[1]Datos!D12</f>
        <v>INTERNETISMO SL</v>
      </c>
      <c r="D277" s="1">
        <f>[1]Datos!I12</f>
        <v>510</v>
      </c>
      <c r="E277" s="1">
        <f>[1]Datos!J12</f>
        <v>33.15</v>
      </c>
      <c r="F277" s="1">
        <f t="shared" si="4"/>
        <v>543.15</v>
      </c>
      <c r="G277" t="str">
        <f>VLOOKUP([1]Datos!L12,[1]Instrucciones!$L$4:$M$7,2,FALSE)</f>
        <v>Servicio</v>
      </c>
      <c r="H277" s="2">
        <f>[1]Datos!F12</f>
        <v>43599</v>
      </c>
      <c r="I277" s="3">
        <f>[1]Datos!G12</f>
        <v>79340000</v>
      </c>
      <c r="J277" t="str">
        <f>[1]Datos!O12</f>
        <v>CONTRATO DE SERVICIO DE ACCESO A TRES MEDIOS DE PRENSA REGIONAL EN FORMATO ONLINE, DURANTE SEIS MESES, A COMPUTAR DESDE LA ADJUDICACIÓN DEL CONTRATO.</v>
      </c>
    </row>
    <row r="278" spans="1:10" x14ac:dyDescent="0.25">
      <c r="A278">
        <f>[1]Datos!A13</f>
        <v>2019006152</v>
      </c>
      <c r="B278" t="str">
        <f>[1]Datos!C13</f>
        <v>46064492T</v>
      </c>
      <c r="C278" t="str">
        <f>[1]Datos!D13</f>
        <v>SALVADOR GONZALEZ</v>
      </c>
      <c r="D278" s="1">
        <f>[1]Datos!I13</f>
        <v>404.65</v>
      </c>
      <c r="E278" s="1">
        <f>[1]Datos!J13</f>
        <v>12.5</v>
      </c>
      <c r="F278" s="1">
        <f t="shared" si="4"/>
        <v>417.15</v>
      </c>
      <c r="G278" t="str">
        <f>VLOOKUP([1]Datos!L13,[1]Instrucciones!$L$4:$M$7,2,FALSE)</f>
        <v>Suministro</v>
      </c>
      <c r="H278" s="2">
        <f>[1]Datos!F13</f>
        <v>43577</v>
      </c>
      <c r="I278" s="3" t="str">
        <f>[1]Datos!G13</f>
        <v>39515100-6</v>
      </c>
      <c r="J278" t="str">
        <f>[1]Datos!O13</f>
        <v>Contrato de suministro de 2 cortinas para placas de inauguración con velcro y 2 alfombras para exterior con cinta y 1 paño para Monolito.</v>
      </c>
    </row>
    <row r="279" spans="1:10" x14ac:dyDescent="0.25">
      <c r="A279">
        <f>[1]Datos!A208</f>
        <v>2019006293</v>
      </c>
      <c r="B279" t="str">
        <f>[1]Datos!C208</f>
        <v>B38977765</v>
      </c>
      <c r="C279" t="str">
        <f>[1]Datos!D208</f>
        <v>TENCOLOR DIGITAL SL</v>
      </c>
      <c r="D279" s="1">
        <f>[1]Datos!I208</f>
        <v>256.81</v>
      </c>
      <c r="E279" s="1">
        <f>[1]Datos!J208</f>
        <v>17.98</v>
      </c>
      <c r="F279" s="1">
        <f t="shared" si="4"/>
        <v>274.79000000000002</v>
      </c>
      <c r="G279" t="str">
        <f>VLOOKUP([1]Datos!L208,[1]Instrucciones!$L$4:$M$7,2,FALSE)</f>
        <v>Servicio</v>
      </c>
      <c r="H279" s="2">
        <f>[1]Datos!F208</f>
        <v>43537</v>
      </c>
      <c r="I279" s="3">
        <f>[1]Datos!G208</f>
        <v>79810000</v>
      </c>
      <c r="J279" t="str">
        <f>[1]Datos!O208</f>
        <v>LAMINAS IMPRESAS PARA LA EXPOSICIÓN MARZO POR LA IGUALDAD EN LA BIBLIOTECA MUNICIPAL DE SAN CRISTÓBAL DE LA LAGUNA ADRIÁN ALEMÁN DE ARMAS</v>
      </c>
    </row>
    <row r="280" spans="1:10" x14ac:dyDescent="0.25">
      <c r="A280">
        <f>[1]Datos!A617</f>
        <v>2019006357</v>
      </c>
      <c r="B280" t="str">
        <f>[1]Datos!C617</f>
        <v>A58417346</v>
      </c>
      <c r="C280" t="str">
        <f>[1]Datos!D617</f>
        <v>WOLTERS KLUWER</v>
      </c>
      <c r="D280" s="1">
        <f>[1]Datos!I617</f>
        <v>13604</v>
      </c>
      <c r="E280" s="1">
        <f>[1]Datos!J617</f>
        <v>0</v>
      </c>
      <c r="F280" s="1">
        <f t="shared" si="4"/>
        <v>13604</v>
      </c>
      <c r="G280" t="str">
        <f>VLOOKUP([1]Datos!L617,[1]Instrucciones!$L$4:$M$7,2,FALSE)</f>
        <v>Servicio</v>
      </c>
      <c r="H280" s="2">
        <f>[1]Datos!F617</f>
        <v>43549</v>
      </c>
      <c r="I280" s="3">
        <f>[1]Datos!G617</f>
        <v>79111000</v>
      </c>
      <c r="J280" t="str">
        <f>[1]Datos!O617</f>
        <v>PAGINA WEB PERSON.B.D.WKE-AYTO.S.CRISTOBAL LAGUNA</v>
      </c>
    </row>
    <row r="281" spans="1:10" x14ac:dyDescent="0.25">
      <c r="A281">
        <f>[1]Datos!A874</f>
        <v>2019006376</v>
      </c>
      <c r="B281" t="str">
        <f>[1]Datos!C874</f>
        <v>B38694048</v>
      </c>
      <c r="C281" t="str">
        <f>[1]Datos!D874</f>
        <v>ERENA PLANES INTEGRALES SL</v>
      </c>
      <c r="D281" s="1">
        <f>[1]Datos!I874</f>
        <v>1870</v>
      </c>
      <c r="E281" s="1">
        <f>[1]Datos!J874</f>
        <v>130</v>
      </c>
      <c r="F281" s="1">
        <f t="shared" si="4"/>
        <v>2000</v>
      </c>
      <c r="G281" t="str">
        <f>VLOOKUP([1]Datos!L874,[1]Instrucciones!$L$4:$M$7,2,FALSE)</f>
        <v>Servicio</v>
      </c>
      <c r="H281" s="2">
        <f>[1]Datos!F874</f>
        <v>43531</v>
      </c>
      <c r="I281" s="3">
        <f>[1]Datos!G874</f>
        <v>79822500</v>
      </c>
      <c r="J281" t="str">
        <f>[1]Datos!O874</f>
        <v>modificaciones puntuales de diseño y maqueta del plano en 3D del casco histórico de san cristóbal de La Laguna en español, inglés, francés y alemán</v>
      </c>
    </row>
    <row r="282" spans="1:10" x14ac:dyDescent="0.25">
      <c r="A282">
        <f>[1]Datos!A291</f>
        <v>2019006415</v>
      </c>
      <c r="B282" t="str">
        <f>[1]Datos!C291</f>
        <v>G76650266</v>
      </c>
      <c r="C282" t="str">
        <f>[1]Datos!D291</f>
        <v>ASOCIACION PARA LA PROMOCION DEL BIENESTAR INTEGRAL (APROBI)</v>
      </c>
      <c r="D282" s="1">
        <f>[1]Datos!I291</f>
        <v>14000</v>
      </c>
      <c r="E282" s="1">
        <f>[1]Datos!J291</f>
        <v>0</v>
      </c>
      <c r="F282" s="1">
        <f t="shared" si="4"/>
        <v>14000</v>
      </c>
      <c r="G282" t="str">
        <f>VLOOKUP([1]Datos!L291,[1]Instrucciones!$L$4:$M$7,2,FALSE)</f>
        <v>Servicio</v>
      </c>
      <c r="H282" s="2">
        <f>[1]Datos!F291</f>
        <v>43557</v>
      </c>
      <c r="I282" s="3">
        <f>[1]Datos!G291</f>
        <v>92331210</v>
      </c>
      <c r="J282" t="str">
        <f>[1]Datos!O291</f>
        <v>Implementación del proyecto 'Prevenvión del Acoso Escolar y Promoción de la Convivencia'</v>
      </c>
    </row>
    <row r="283" spans="1:10" x14ac:dyDescent="0.25">
      <c r="A283">
        <f>[1]Datos!A209</f>
        <v>2019006453</v>
      </c>
      <c r="B283" t="str">
        <f>[1]Datos!C209</f>
        <v>G76647809</v>
      </c>
      <c r="C283" t="str">
        <f>[1]Datos!D209</f>
        <v>ASOCIACION LUDICO-CULTURAL NOSOLODADOS</v>
      </c>
      <c r="D283" s="1">
        <f>[1]Datos!I209</f>
        <v>150</v>
      </c>
      <c r="E283" s="1">
        <f>[1]Datos!J209</f>
        <v>9.75</v>
      </c>
      <c r="F283" s="1">
        <f t="shared" si="4"/>
        <v>159.75</v>
      </c>
      <c r="G283" t="str">
        <f>VLOOKUP([1]Datos!L209,[1]Instrucciones!$L$4:$M$7,2,FALSE)</f>
        <v>Servicio</v>
      </c>
      <c r="H283" s="2">
        <f>[1]Datos!F209</f>
        <v>43546</v>
      </c>
      <c r="I283" s="3">
        <f>[1]Datos!G209</f>
        <v>79952100</v>
      </c>
      <c r="J283" t="str">
        <f>[1]Datos!O209</f>
        <v>GAMIFICACIÓN EN LA BIBLIOTECA PUBLICA MUNICIPAL 'ADRIÁN ALEMÁN DE ARMAS'</v>
      </c>
    </row>
    <row r="284" spans="1:10" x14ac:dyDescent="0.25">
      <c r="A284">
        <f>[1]Datos!A292</f>
        <v>2019006474</v>
      </c>
      <c r="B284" t="str">
        <f>[1]Datos!C292</f>
        <v>G38296257</v>
      </c>
      <c r="C284" t="str">
        <f>[1]Datos!D292</f>
        <v>ASOC PARA EL DESARROLLO INTEGRAL MUJER MERCEDES MACHADO</v>
      </c>
      <c r="D284" s="1">
        <f>[1]Datos!I292</f>
        <v>13922.15</v>
      </c>
      <c r="E284" s="1">
        <f>[1]Datos!J292</f>
        <v>967.85</v>
      </c>
      <c r="F284" s="1">
        <f t="shared" si="4"/>
        <v>14890</v>
      </c>
      <c r="G284" t="str">
        <f>VLOOKUP([1]Datos!L292,[1]Instrucciones!$L$4:$M$7,2,FALSE)</f>
        <v>Servicio</v>
      </c>
      <c r="H284" s="2">
        <f>[1]Datos!F292</f>
        <v>43644</v>
      </c>
      <c r="I284" s="3">
        <f>[1]Datos!G292</f>
        <v>22462000</v>
      </c>
      <c r="J284" t="str">
        <f>[1]Datos!O292</f>
        <v>CONTRATACIÓN DE UN PROYECTO Y EJECUCIÓN DE CAMPAÑAS DE SENSIBILIZACIÓN Y PREVENCIÓN DE CUALQUIER FORMA DE VIOLENCIA CONTRA LAS MUJERES Y ACTUACIONES ENCAMINADAS A LA FORMACIÓN ESPECIALIZADA CONTINUADA DE PROFESIONALES DEL ÁMBITO LOCAL, EN MATERIA DE IGUALDAD ENTRE MUJERES Y HOMBRES Y EN LAS FORMAS DE VIOLENCIA CONTRA LA MUJER, A DESARROLLAR DE MARZO A JUNIO (AMBOS INCLUIDOS) DE 2019.</v>
      </c>
    </row>
    <row r="285" spans="1:10" x14ac:dyDescent="0.25">
      <c r="A285">
        <f>[1]Datos!A642</f>
        <v>2019006506</v>
      </c>
      <c r="B285" t="str">
        <f>[1]Datos!C642</f>
        <v>B91489773</v>
      </c>
      <c r="C285" t="str">
        <f>[1]Datos!D642</f>
        <v>ESTUDIO MANUEL CALVO, S.L.</v>
      </c>
      <c r="D285" s="1">
        <f>[1]Datos!I642</f>
        <v>14525</v>
      </c>
      <c r="E285" s="1">
        <f>[1]Datos!J642</f>
        <v>944.13</v>
      </c>
      <c r="F285" s="1">
        <f t="shared" si="4"/>
        <v>15469.13</v>
      </c>
      <c r="G285" t="str">
        <f>VLOOKUP([1]Datos!L642,[1]Instrucciones!$L$4:$M$7,2,FALSE)</f>
        <v>Servicio</v>
      </c>
      <c r="H285" s="2">
        <f>[1]Datos!F642</f>
        <v>43550</v>
      </c>
      <c r="I285" s="3">
        <f>[1]Datos!G642</f>
        <v>71242000</v>
      </c>
      <c r="J285" t="str">
        <f>[1]Datos!O642</f>
        <v>HONORARIOS PARA REDACTAR UN ESTUDIO DENOMINADO 'PROGRAMA PARA LA CONFORMACIÓN, JERARQUIZACIÓN Y CRITERIOS DE DESARROLLO DE LA RED CICLISTA MUNICIPAL'</v>
      </c>
    </row>
    <row r="286" spans="1:10" x14ac:dyDescent="0.25">
      <c r="A286">
        <f>[1]Datos!A117</f>
        <v>2019006638</v>
      </c>
      <c r="B286" t="str">
        <f>[1]Datos!C117</f>
        <v>G38241626</v>
      </c>
      <c r="C286" t="str">
        <f>[1]Datos!D117</f>
        <v>AGRUPACIÓN CULTURAL SAN SEBASTIAN</v>
      </c>
      <c r="D286" s="1">
        <f>[1]Datos!I117</f>
        <v>900</v>
      </c>
      <c r="E286" s="1">
        <f>[1]Datos!J117</f>
        <v>0</v>
      </c>
      <c r="F286" s="1">
        <f t="shared" si="4"/>
        <v>900</v>
      </c>
      <c r="G286" t="str">
        <f>VLOOKUP([1]Datos!L117,[1]Instrucciones!$L$4:$M$7,2,FALSE)</f>
        <v>Servicio</v>
      </c>
      <c r="H286" s="2">
        <f>[1]Datos!F117</f>
        <v>43545</v>
      </c>
      <c r="I286" s="3">
        <f>[1]Datos!G117</f>
        <v>92312120</v>
      </c>
      <c r="J286" t="str">
        <f>[1]Datos!O117</f>
        <v>campaña publicitaria de un mes para difundir el comercio local con motivo de la celebración del Día del Padre y Día de la Madre y Día de Canarias</v>
      </c>
    </row>
    <row r="287" spans="1:10" x14ac:dyDescent="0.25">
      <c r="A287">
        <f>[1]Datos!A875</f>
        <v>2019006714</v>
      </c>
      <c r="B287" t="str">
        <f>[1]Datos!C875</f>
        <v>G38457289</v>
      </c>
      <c r="C287" t="str">
        <f>[1]Datos!D875</f>
        <v>GRUPO FOLKLÓRICO ISOGUE</v>
      </c>
      <c r="D287" s="1">
        <f>[1]Datos!I875</f>
        <v>958.5</v>
      </c>
      <c r="E287" s="1">
        <f>[1]Datos!J875</f>
        <v>0</v>
      </c>
      <c r="F287" s="1">
        <f t="shared" si="4"/>
        <v>958.5</v>
      </c>
      <c r="G287" t="str">
        <f>VLOOKUP([1]Datos!L875,[1]Instrucciones!$L$4:$M$7,2,FALSE)</f>
        <v>Servicio</v>
      </c>
      <c r="H287" s="2">
        <f>[1]Datos!F875</f>
        <v>43530</v>
      </c>
      <c r="I287" s="3">
        <f>[1]Datos!G875</f>
        <v>79952100</v>
      </c>
      <c r="J287" t="str">
        <f>[1]Datos!O875</f>
        <v>gastos de organización del VI Festival Canaria Folklore y Tradición, a celebrar en el Centro Ciudadano de Punta del Hidalgo el 17/02/19.</v>
      </c>
    </row>
    <row r="288" spans="1:10" x14ac:dyDescent="0.25">
      <c r="A288">
        <f>[1]Datos!A210</f>
        <v>2019006758</v>
      </c>
      <c r="B288" t="str">
        <f>[1]Datos!C210</f>
        <v>B76732866</v>
      </c>
      <c r="C288" t="str">
        <f>[1]Datos!D210</f>
        <v>DIRECTORES ASESORES DE SEGURIDAD, S.L.</v>
      </c>
      <c r="D288" s="1">
        <f>[1]Datos!I210</f>
        <v>3618</v>
      </c>
      <c r="E288" s="1">
        <f>[1]Datos!J210</f>
        <v>235.17</v>
      </c>
      <c r="F288" s="1">
        <f t="shared" si="4"/>
        <v>3853.17</v>
      </c>
      <c r="G288" t="str">
        <f>VLOOKUP([1]Datos!L210,[1]Instrucciones!$L$4:$M$7,2,FALSE)</f>
        <v>Servicio</v>
      </c>
      <c r="H288" s="2">
        <f>[1]Datos!F210</f>
        <v>43563</v>
      </c>
      <c r="I288" s="3">
        <f>[1]Datos!G210</f>
        <v>79713000</v>
      </c>
      <c r="J288" t="str">
        <f>[1]Datos!O210</f>
        <v>SERVICIO DE SEGURIDAD PARA LA FERIA DEL LIBRO DE LA LAGUNA EN LA PLAZA DE LA CONCEPCIÓN LOS DÍAS 4, 5, 6, 7, 8, 9 Y 10 DE JUNIO DE 2019.</v>
      </c>
    </row>
    <row r="289" spans="1:10" x14ac:dyDescent="0.25">
      <c r="A289">
        <f>[1]Datos!A824</f>
        <v>2019006760</v>
      </c>
      <c r="B289" t="str">
        <f>[1]Datos!C824</f>
        <v>B87699146</v>
      </c>
      <c r="C289" t="str">
        <f>[1]Datos!D824</f>
        <v>INGENIERÍA DE SOFTWARE PARA APLICACIONES MÓVILES SL</v>
      </c>
      <c r="D289" s="1">
        <f>[1]Datos!I824</f>
        <v>14835.25</v>
      </c>
      <c r="E289" s="1">
        <f>[1]Datos!J824</f>
        <v>964.29</v>
      </c>
      <c r="F289" s="1">
        <f t="shared" si="4"/>
        <v>15799.54</v>
      </c>
      <c r="G289" t="str">
        <f>VLOOKUP([1]Datos!L824,[1]Instrucciones!$L$4:$M$7,2,FALSE)</f>
        <v>Suministro</v>
      </c>
      <c r="H289" s="2">
        <f>[1]Datos!F824</f>
        <v>43563</v>
      </c>
      <c r="I289" s="3">
        <f>[1]Datos!G824</f>
        <v>30000000</v>
      </c>
      <c r="J289" t="str">
        <f>[1]Datos!O824</f>
        <v>SUMINISTROS DE EQUIPOS DE MOVILIDAD (4 PDAS Y 4 IMPRESORAS MÓVILES) Y APLICACIONES DE COMUNICACIONES PARA LOS MIEMBROS DE LA POLICÍA LOCAL.</v>
      </c>
    </row>
    <row r="290" spans="1:10" x14ac:dyDescent="0.25">
      <c r="A290">
        <f>[1]Datos!A211</f>
        <v>2019006762</v>
      </c>
      <c r="B290" t="str">
        <f>[1]Datos!C211</f>
        <v>B38346573</v>
      </c>
      <c r="C290" t="str">
        <f>[1]Datos!D211</f>
        <v>SUMINISTROS OFIMATICOS CANARIAS S.L.</v>
      </c>
      <c r="D290" s="1">
        <f>[1]Datos!I211</f>
        <v>2350</v>
      </c>
      <c r="E290" s="1">
        <f>[1]Datos!J211</f>
        <v>152.75</v>
      </c>
      <c r="F290" s="1">
        <f t="shared" si="4"/>
        <v>2502.75</v>
      </c>
      <c r="G290" t="str">
        <f>VLOOKUP([1]Datos!L211,[1]Instrucciones!$L$4:$M$7,2,FALSE)</f>
        <v>Servicio</v>
      </c>
      <c r="H290" s="2">
        <f>[1]Datos!F211</f>
        <v>43546</v>
      </c>
      <c r="I290" s="3">
        <f>[1]Datos!G211</f>
        <v>79341000</v>
      </c>
      <c r="J290" t="str">
        <f>[1]Datos!O211</f>
        <v>IMPRESIÓN DE LONAS DE GRAN FORMATO PARA FACHADA DE CONVENTO SANTO DOMINGO E IMPRESIÓN GRÁFICA PARA EXPONER EN LAS SALAS 1 Y 2</v>
      </c>
    </row>
    <row r="291" spans="1:10" x14ac:dyDescent="0.25">
      <c r="A291">
        <f>[1]Datos!A653</f>
        <v>2019006770</v>
      </c>
      <c r="B291" t="str">
        <f>[1]Datos!C653</f>
        <v>B38995379</v>
      </c>
      <c r="C291" t="str">
        <f>[1]Datos!D653</f>
        <v>INGARPE MULTISERVICIOS CANARIOS SL</v>
      </c>
      <c r="D291" s="1">
        <f>[1]Datos!I653</f>
        <v>14844.3</v>
      </c>
      <c r="E291" s="1">
        <f>[1]Datos!J653</f>
        <v>964.88</v>
      </c>
      <c r="F291" s="1">
        <f t="shared" si="4"/>
        <v>15809.179999999998</v>
      </c>
      <c r="G291" t="str">
        <f>VLOOKUP([1]Datos!L653,[1]Instrucciones!$L$4:$M$7,2,FALSE)</f>
        <v>Servicio</v>
      </c>
      <c r="H291" s="2">
        <f>[1]Datos!F653</f>
        <v>43544</v>
      </c>
      <c r="I291" s="3">
        <f>[1]Datos!G653</f>
        <v>45261420</v>
      </c>
      <c r="J291" t="str">
        <f>[1]Datos!O653</f>
        <v>SERVICIO DE IMPERMEABILIZACIÓN DE LOS CENTROS CIUDADANOS LOS ANDENES, LAS MANTECAS Y VALLE DE GUERRA</v>
      </c>
    </row>
    <row r="292" spans="1:10" x14ac:dyDescent="0.25">
      <c r="A292">
        <f>[1]Datos!A654</f>
        <v>2019006778</v>
      </c>
      <c r="B292" t="str">
        <f>[1]Datos!C654</f>
        <v>B76630466</v>
      </c>
      <c r="C292" t="str">
        <f>[1]Datos!D654</f>
        <v>LIFTCORP SL</v>
      </c>
      <c r="D292" s="1">
        <f>[1]Datos!I654</f>
        <v>935</v>
      </c>
      <c r="E292" s="1">
        <f>[1]Datos!J654</f>
        <v>60.78</v>
      </c>
      <c r="F292" s="1">
        <f t="shared" si="4"/>
        <v>995.78</v>
      </c>
      <c r="G292" t="str">
        <f>VLOOKUP([1]Datos!L654,[1]Instrucciones!$L$4:$M$7,2,FALSE)</f>
        <v>Servicio</v>
      </c>
      <c r="H292" s="2">
        <f>[1]Datos!F654</f>
        <v>43544</v>
      </c>
      <c r="I292" s="3">
        <f>[1]Datos!G654</f>
        <v>50750000</v>
      </c>
      <c r="J292" t="str">
        <f>[1]Datos!O654</f>
        <v>CONTRATACIÓN DEL SERVIO DE MANTENIMIENTO DE ASCENSORES Y SALVAESCALERAS DE LOS CENTROS CIUDADANOS MUNICIPALES</v>
      </c>
    </row>
    <row r="293" spans="1:10" x14ac:dyDescent="0.25">
      <c r="A293">
        <f>[1]Datos!A655</f>
        <v>2019006779</v>
      </c>
      <c r="B293" t="str">
        <f>[1]Datos!C655</f>
        <v>E76664564</v>
      </c>
      <c r="C293" t="str">
        <f>[1]Datos!D655</f>
        <v>C.B.VISEGA</v>
      </c>
      <c r="D293" s="1">
        <f>[1]Datos!I655</f>
        <v>817.08</v>
      </c>
      <c r="E293" s="1">
        <f>[1]Datos!J655</f>
        <v>53.11</v>
      </c>
      <c r="F293" s="1">
        <f t="shared" si="4"/>
        <v>870.19</v>
      </c>
      <c r="G293" t="str">
        <f>VLOOKUP([1]Datos!L655,[1]Instrucciones!$L$4:$M$7,2,FALSE)</f>
        <v>Suministro</v>
      </c>
      <c r="H293" s="2">
        <f>[1]Datos!F655</f>
        <v>43544</v>
      </c>
      <c r="I293" s="3">
        <f>[1]Datos!G655</f>
        <v>14820000</v>
      </c>
      <c r="J293" t="str">
        <f>[1]Datos!O655</f>
        <v>ADQUISICIÓN DE ADQUISICIÓN E INSTALACIÓN DE CRISTELES LAMINADOS TRANSPARENTES 4X4 (LARGO 110 CM</v>
      </c>
    </row>
    <row r="294" spans="1:10" x14ac:dyDescent="0.25">
      <c r="A294">
        <f>[1]Datos!A759</f>
        <v>2019006783</v>
      </c>
      <c r="B294" t="str">
        <f>[1]Datos!C759</f>
        <v>43805980L</v>
      </c>
      <c r="C294" t="str">
        <f>[1]Datos!D759</f>
        <v>SALVADOR ESTEVEZ AFONSO</v>
      </c>
      <c r="D294" s="1">
        <f>[1]Datos!I759</f>
        <v>2000</v>
      </c>
      <c r="E294" s="1">
        <f>[1]Datos!J759</f>
        <v>0</v>
      </c>
      <c r="F294" s="1">
        <f t="shared" si="4"/>
        <v>2000</v>
      </c>
      <c r="G294" t="str">
        <f>VLOOKUP([1]Datos!L759,[1]Instrucciones!$L$4:$M$7,2,FALSE)</f>
        <v>Servicio</v>
      </c>
      <c r="H294" s="2">
        <f>[1]Datos!F759</f>
        <v>43524</v>
      </c>
      <c r="I294" s="3">
        <f>[1]Datos!G759</f>
        <v>80570000</v>
      </c>
      <c r="J294" t="str">
        <f>[1]Datos!O759</f>
        <v>SERVICIO DE IMPARTICIÓN DE 4 EDICIONES DEL CURSO 'ALÉRGENOS EN LA INDUSTRIA ALIMENTARIA' PARA DESEMPLEADOS, DE MAYO A NOVIEMBRE 2019</v>
      </c>
    </row>
    <row r="295" spans="1:10" x14ac:dyDescent="0.25">
      <c r="A295">
        <f>[1]Datos!A760</f>
        <v>2019006786</v>
      </c>
      <c r="B295" t="str">
        <f>[1]Datos!C760</f>
        <v>43805980L</v>
      </c>
      <c r="C295" t="str">
        <f>[1]Datos!D760</f>
        <v>SALVADOR FRANCISCO ESTEVEZ AFONSO</v>
      </c>
      <c r="D295" s="1">
        <f>[1]Datos!I760</f>
        <v>3000</v>
      </c>
      <c r="E295" s="1">
        <f>[1]Datos!J760</f>
        <v>0</v>
      </c>
      <c r="F295" s="1">
        <f t="shared" si="4"/>
        <v>3000</v>
      </c>
      <c r="G295" t="str">
        <f>VLOOKUP([1]Datos!L760,[1]Instrucciones!$L$4:$M$7,2,FALSE)</f>
        <v>Servicio</v>
      </c>
      <c r="H295" s="2">
        <f>[1]Datos!F760</f>
        <v>43524</v>
      </c>
      <c r="I295" s="3">
        <f>[1]Datos!G760</f>
        <v>80570000</v>
      </c>
      <c r="J295" t="str">
        <f>[1]Datos!O760</f>
        <v>SERVICIO DE IMPARTICIÓN DE 3 EDICIONES DEL CURSO 'MANTENIMIENTO DE PARQUES Y JARDINES' PARA DESEMPLEADOS DE ABRIL A SEPTIEMBRE 2019</v>
      </c>
    </row>
    <row r="296" spans="1:10" x14ac:dyDescent="0.25">
      <c r="A296">
        <f>[1]Datos!A212</f>
        <v>2019006796</v>
      </c>
      <c r="B296" t="str">
        <f>[1]Datos!C212</f>
        <v>B38903803</v>
      </c>
      <c r="C296" t="str">
        <f>[1]Datos!D212</f>
        <v>SILENIS PROMOTIONS S.L.</v>
      </c>
      <c r="D296" s="1">
        <f>[1]Datos!I212</f>
        <v>3612.39</v>
      </c>
      <c r="E296" s="1">
        <f>[1]Datos!J212</f>
        <v>234.81</v>
      </c>
      <c r="F296" s="1">
        <f t="shared" si="4"/>
        <v>3847.2</v>
      </c>
      <c r="G296" t="str">
        <f>VLOOKUP([1]Datos!L212,[1]Instrucciones!$L$4:$M$7,2,FALSE)</f>
        <v>Servicio</v>
      </c>
      <c r="H296" s="2">
        <f>[1]Datos!F212</f>
        <v>43545</v>
      </c>
      <c r="I296" s="3">
        <f>[1]Datos!G212</f>
        <v>55110000</v>
      </c>
      <c r="J296" t="str">
        <f>[1]Datos!O212</f>
        <v>ALOJAMIENTO PARA LOS PARTICIPANTES DEL FESTIVAL TACOREMI</v>
      </c>
    </row>
    <row r="297" spans="1:10" x14ac:dyDescent="0.25">
      <c r="A297">
        <f>[1]Datos!A14</f>
        <v>2019006851</v>
      </c>
      <c r="B297" t="str">
        <f>[1]Datos!C14</f>
        <v>B76722966</v>
      </c>
      <c r="C297" t="str">
        <f>[1]Datos!D14</f>
        <v>ATLANTICO HOY DIGITAL, S.L.</v>
      </c>
      <c r="D297" s="1">
        <f>[1]Datos!I14</f>
        <v>1750</v>
      </c>
      <c r="E297" s="1">
        <f>[1]Datos!J14</f>
        <v>113.75</v>
      </c>
      <c r="F297" s="1">
        <f t="shared" si="4"/>
        <v>1863.75</v>
      </c>
      <c r="G297" t="str">
        <f>VLOOKUP([1]Datos!L14,[1]Instrucciones!$L$4:$M$7,2,FALSE)</f>
        <v>Servicio</v>
      </c>
      <c r="H297" s="2">
        <f>[1]Datos!F14</f>
        <v>43577</v>
      </c>
      <c r="I297" s="3" t="str">
        <f>[1]Datos!G14</f>
        <v>92224000-7</v>
      </c>
      <c r="J297" t="str">
        <f>[1]Datos!O14</f>
        <v>Contrato de servicio para la divulgación de las informaciones en portal digital de AtlánticoHoy.com que permita acercar al ciudadano a la actualidad municipal durante el periodo del 15 de febrero al 31 de mayo de 2019</v>
      </c>
    </row>
    <row r="298" spans="1:10" x14ac:dyDescent="0.25">
      <c r="A298">
        <f>[1]Datos!A761</f>
        <v>2019006853</v>
      </c>
      <c r="B298" t="str">
        <f>[1]Datos!C761</f>
        <v>B76635911</v>
      </c>
      <c r="C298" t="str">
        <f>[1]Datos!D761</f>
        <v>AVANTI AUTOESCUELA-FORMACION S.L.U.</v>
      </c>
      <c r="D298" s="1">
        <f>[1]Datos!I761</f>
        <v>4750</v>
      </c>
      <c r="E298" s="1">
        <f>[1]Datos!J761</f>
        <v>308.75</v>
      </c>
      <c r="F298" s="1">
        <f t="shared" si="4"/>
        <v>5058.75</v>
      </c>
      <c r="G298" t="str">
        <f>VLOOKUP([1]Datos!L761,[1]Instrucciones!$L$4:$M$7,2,FALSE)</f>
        <v>Servicio</v>
      </c>
      <c r="H298" s="2">
        <f>[1]Datos!F761</f>
        <v>43524</v>
      </c>
      <c r="I298" s="3">
        <f>[1]Datos!G761</f>
        <v>80570000</v>
      </c>
      <c r="J298" t="str">
        <f>[1]Datos!O761</f>
        <v>SERVICIO DE IMPARTICIÓN DEL CURSO 'AGENTE INMOBILIARIO' PARA DESEMPLEADOS DEL MUNICIPIO EN ABRIL DE 2019</v>
      </c>
    </row>
    <row r="299" spans="1:10" x14ac:dyDescent="0.25">
      <c r="A299">
        <f>[1]Datos!A762</f>
        <v>2019006875</v>
      </c>
      <c r="B299" t="str">
        <f>[1]Datos!C762</f>
        <v>B38898045</v>
      </c>
      <c r="C299" t="str">
        <f>[1]Datos!D762</f>
        <v>AZAFATAS DE CANARIAS, S.L</v>
      </c>
      <c r="D299" s="1">
        <f>[1]Datos!I762</f>
        <v>4600</v>
      </c>
      <c r="E299" s="1">
        <f>[1]Datos!J762</f>
        <v>0</v>
      </c>
      <c r="F299" s="1">
        <f t="shared" si="4"/>
        <v>4600</v>
      </c>
      <c r="G299" t="str">
        <f>VLOOKUP([1]Datos!L762,[1]Instrucciones!$L$4:$M$7,2,FALSE)</f>
        <v>Servicio</v>
      </c>
      <c r="H299" s="2">
        <f>[1]Datos!F762</f>
        <v>43524</v>
      </c>
      <c r="I299" s="3">
        <f>[1]Datos!G762</f>
        <v>80570000</v>
      </c>
      <c r="J299" t="str">
        <f>[1]Datos!O762</f>
        <v>SERVICIO DE IMPARTICIÓN DEL CURSO 'EMPLEADO POLIVALENTE DE SUPERMERCADOS' PARA DESEMPLEADOS DEL MUNICIPIO EN ABRIL DE 2019</v>
      </c>
    </row>
    <row r="300" spans="1:10" x14ac:dyDescent="0.25">
      <c r="A300">
        <f>[1]Datos!A656</f>
        <v>2019006900</v>
      </c>
      <c r="B300" t="str">
        <f>[1]Datos!C656</f>
        <v>B76689405</v>
      </c>
      <c r="C300" t="str">
        <f>[1]Datos!D656</f>
        <v>INSPECCIONES Y VERIFICACIONES REGLAMENTARIAS, S.L.</v>
      </c>
      <c r="D300" s="1">
        <f>[1]Datos!I656</f>
        <v>750</v>
      </c>
      <c r="E300" s="1">
        <f>[1]Datos!J656</f>
        <v>48.7</v>
      </c>
      <c r="F300" s="1">
        <f t="shared" si="4"/>
        <v>798.7</v>
      </c>
      <c r="G300" t="str">
        <f>VLOOKUP([1]Datos!L656,[1]Instrucciones!$L$4:$M$7,2,FALSE)</f>
        <v>Servicio</v>
      </c>
      <c r="H300" s="2">
        <f>[1]Datos!F656</f>
        <v>43544</v>
      </c>
      <c r="I300" s="3">
        <f>[1]Datos!G656</f>
        <v>71631100</v>
      </c>
      <c r="J300" t="str">
        <f>[1]Datos!O656</f>
        <v>CONTRATACIÓN PARA EL SERVICIO DE INSPECCIÓN OBLIGATORIA DE LOS ASCENSORES DE LOS CENTROS CIUDADANOS MUNICIPALES</v>
      </c>
    </row>
    <row r="301" spans="1:10" x14ac:dyDescent="0.25">
      <c r="A301">
        <f>[1]Datos!A15</f>
        <v>2019006911</v>
      </c>
      <c r="B301" t="str">
        <f>[1]Datos!C15</f>
        <v>A38200655</v>
      </c>
      <c r="C301" t="str">
        <f>[1]Datos!D15</f>
        <v>BORRELLA, SA</v>
      </c>
      <c r="D301" s="1">
        <f>[1]Datos!I15</f>
        <v>137.9</v>
      </c>
      <c r="E301" s="1">
        <f>[1]Datos!J15</f>
        <v>0</v>
      </c>
      <c r="F301" s="1">
        <f t="shared" si="4"/>
        <v>137.9</v>
      </c>
      <c r="G301" t="str">
        <f>VLOOKUP([1]Datos!L15,[1]Instrucciones!$L$4:$M$7,2,FALSE)</f>
        <v>Suministro</v>
      </c>
      <c r="H301" s="2">
        <f>[1]Datos!F15</f>
        <v>43525</v>
      </c>
      <c r="I301" s="3" t="str">
        <f>[1]Datos!G15</f>
        <v>18110000-3</v>
      </c>
      <c r="J301" t="str">
        <f>[1]Datos!O15</f>
        <v>Contrato de Suministro de vestuario para el personal subalterno del Área de Alcaldía-Presidencia</v>
      </c>
    </row>
    <row r="302" spans="1:10" x14ac:dyDescent="0.25">
      <c r="A302">
        <f>[1]Datos!A657</f>
        <v>2019006920</v>
      </c>
      <c r="B302" t="str">
        <f>[1]Datos!C657</f>
        <v>B76688860</v>
      </c>
      <c r="C302" t="str">
        <f>[1]Datos!D657</f>
        <v>FRIOSOL INSTALACIONES SLU</v>
      </c>
      <c r="D302" s="1">
        <f>[1]Datos!I657</f>
        <v>6520</v>
      </c>
      <c r="E302" s="1">
        <f>[1]Datos!J657</f>
        <v>423.8</v>
      </c>
      <c r="F302" s="1">
        <f t="shared" si="4"/>
        <v>6943.8</v>
      </c>
      <c r="G302" t="str">
        <f>VLOOKUP([1]Datos!L657,[1]Instrucciones!$L$4:$M$7,2,FALSE)</f>
        <v>Servicio</v>
      </c>
      <c r="H302" s="2">
        <f>[1]Datos!F657</f>
        <v>43531</v>
      </c>
      <c r="I302" s="3">
        <f>[1]Datos!G657</f>
        <v>71315410</v>
      </c>
      <c r="J302" t="str">
        <f>[1]Datos!O657</f>
        <v>CONTRATACIÓN DEL SERVICIO DE MANTENIMIENTO DEL AIRE ACONDICIONADO DE LOS CENTROS CIUDADANOS MUNICIPALES</v>
      </c>
    </row>
    <row r="303" spans="1:10" x14ac:dyDescent="0.25">
      <c r="A303">
        <f>[1]Datos!A658</f>
        <v>2019006938</v>
      </c>
      <c r="B303" t="str">
        <f>[1]Datos!C658</f>
        <v>78626781Q</v>
      </c>
      <c r="C303" t="str">
        <f>[1]Datos!D658</f>
        <v>LLANOS LOPEZ JOSE MANUEL</v>
      </c>
      <c r="D303" s="1">
        <f>[1]Datos!I658</f>
        <v>9234</v>
      </c>
      <c r="E303" s="1">
        <f>[1]Datos!J658</f>
        <v>600.22</v>
      </c>
      <c r="F303" s="1">
        <f t="shared" si="4"/>
        <v>9834.2199999999993</v>
      </c>
      <c r="G303" t="str">
        <f>VLOOKUP([1]Datos!L658,[1]Instrucciones!$L$4:$M$7,2,FALSE)</f>
        <v>Servicio</v>
      </c>
      <c r="H303" s="2">
        <f>[1]Datos!F658</f>
        <v>43545</v>
      </c>
      <c r="I303" s="3">
        <f>[1]Datos!G658</f>
        <v>45261420</v>
      </c>
      <c r="J303" t="str">
        <f>[1]Datos!O658</f>
        <v>CONTRATACIÓN DEL SERVICIO DE IMPERMEABILIZACIÓN DEL CENTRO CIUDADANO SAN DIEGO</v>
      </c>
    </row>
    <row r="304" spans="1:10" x14ac:dyDescent="0.25">
      <c r="A304">
        <f>[1]Datos!A659</f>
        <v>2019006963</v>
      </c>
      <c r="B304" t="str">
        <f>[1]Datos!C659</f>
        <v>B76531284</v>
      </c>
      <c r="C304" t="str">
        <f>[1]Datos!D659</f>
        <v>ALEXIS MELIAN DISTRIBUCIONES SLU</v>
      </c>
      <c r="D304" s="1">
        <f>[1]Datos!I659</f>
        <v>351.12</v>
      </c>
      <c r="E304" s="1">
        <f>[1]Datos!J659</f>
        <v>22.82</v>
      </c>
      <c r="F304" s="1">
        <f t="shared" si="4"/>
        <v>373.94</v>
      </c>
      <c r="G304" t="str">
        <f>VLOOKUP([1]Datos!L659,[1]Instrucciones!$L$4:$M$7,2,FALSE)</f>
        <v>Suministro</v>
      </c>
      <c r="H304" s="2">
        <f>[1]Datos!F659</f>
        <v>43525</v>
      </c>
      <c r="I304" s="3">
        <f>[1]Datos!G659</f>
        <v>32351300</v>
      </c>
      <c r="J304" t="str">
        <f>[1]Datos!O659</f>
        <v>ADQUISICIÓN DE DIVERSO MATERIAL CON DESTINO A LOS EQUIPOS DE SONIDO DE DIFERENTES CENTROS CIUDADANOS MUNICIPALES</v>
      </c>
    </row>
    <row r="305" spans="1:10" x14ac:dyDescent="0.25">
      <c r="A305">
        <f>[1]Datos!A660</f>
        <v>2019006982</v>
      </c>
      <c r="B305" t="str">
        <f>[1]Datos!C660</f>
        <v>B76531284</v>
      </c>
      <c r="C305" t="str">
        <f>[1]Datos!D660</f>
        <v>ALEXIS MELIAN DISTRIBUCIONES SLU</v>
      </c>
      <c r="D305" s="1">
        <f>[1]Datos!I660</f>
        <v>569</v>
      </c>
      <c r="E305" s="1">
        <f>[1]Datos!J660</f>
        <v>36.99</v>
      </c>
      <c r="F305" s="1">
        <f t="shared" si="4"/>
        <v>605.99</v>
      </c>
      <c r="G305" t="str">
        <f>VLOOKUP([1]Datos!L660,[1]Instrucciones!$L$4:$M$7,2,FALSE)</f>
        <v>Suministro</v>
      </c>
      <c r="H305" s="2">
        <f>[1]Datos!F660</f>
        <v>43525</v>
      </c>
      <c r="I305" s="3">
        <f>[1]Datos!G660</f>
        <v>38652100</v>
      </c>
      <c r="J305" t="str">
        <f>[1]Datos!O660</f>
        <v>ADQUSICIÓN DE UN PROYECTOR CASIO XJ-V2 LED 300 LUMENS XGA CON TECNOLOGÍA LASERAndLED PARA EL CENTRO CIUDADANO EL TRANVÍA</v>
      </c>
    </row>
    <row r="306" spans="1:10" x14ac:dyDescent="0.25">
      <c r="A306">
        <f>[1]Datos!A293</f>
        <v>2019007104</v>
      </c>
      <c r="B306" t="str">
        <f>[1]Datos!C293</f>
        <v>B76520592</v>
      </c>
      <c r="C306" t="str">
        <f>[1]Datos!D293</f>
        <v>GRUPO PINYTEX, S.L.</v>
      </c>
      <c r="D306" s="1">
        <f>[1]Datos!I293</f>
        <v>14995</v>
      </c>
      <c r="E306" s="1">
        <f>[1]Datos!J293</f>
        <v>974.68</v>
      </c>
      <c r="F306" s="1">
        <f t="shared" si="4"/>
        <v>15969.68</v>
      </c>
      <c r="G306" t="str">
        <f>VLOOKUP([1]Datos!L293,[1]Instrucciones!$L$4:$M$7,2,FALSE)</f>
        <v>Servicio</v>
      </c>
      <c r="H306" s="2">
        <f>[1]Datos!F293</f>
        <v>43565</v>
      </c>
      <c r="I306" s="3">
        <f>[1]Datos!G293</f>
        <v>92331210</v>
      </c>
      <c r="J306" t="str">
        <f>[1]Datos!O293</f>
        <v>Servicio de proyectos 'Sonr-IES' conjunto de Eventos para jovenes en los Institutos de Tejina, Taco, La Cuesta y Valle de Guerra, de marzo a abril 2019</v>
      </c>
    </row>
    <row r="307" spans="1:10" x14ac:dyDescent="0.25">
      <c r="A307">
        <f>[1]Datos!A294</f>
        <v>2019007164</v>
      </c>
      <c r="B307" t="str">
        <f>[1]Datos!C294</f>
        <v>G38784476</v>
      </c>
      <c r="C307" t="str">
        <f>[1]Datos!D294</f>
        <v>GRUPO MONTAÑERO MONANTE LAS MERCEDES</v>
      </c>
      <c r="D307" s="1">
        <f>[1]Datos!I294</f>
        <v>14828</v>
      </c>
      <c r="E307" s="1">
        <f>[1]Datos!J294</f>
        <v>0</v>
      </c>
      <c r="F307" s="1">
        <f t="shared" si="4"/>
        <v>14828</v>
      </c>
      <c r="G307" t="str">
        <f>VLOOKUP([1]Datos!L294,[1]Instrucciones!$L$4:$M$7,2,FALSE)</f>
        <v>Servicio</v>
      </c>
      <c r="H307" s="2">
        <f>[1]Datos!F294</f>
        <v>43606</v>
      </c>
      <c r="I307" s="3">
        <f>[1]Datos!G294</f>
        <v>92331210</v>
      </c>
      <c r="J307" t="str">
        <f>[1]Datos!O294</f>
        <v>Servicio de campamento de dinamización juvenil con charlas y talleres educativos para alumnos en riesgo.</v>
      </c>
    </row>
    <row r="308" spans="1:10" x14ac:dyDescent="0.25">
      <c r="A308">
        <f>[1]Datos!A792</f>
        <v>2019007208</v>
      </c>
      <c r="B308" t="str">
        <f>[1]Datos!C792</f>
        <v>A78015880</v>
      </c>
      <c r="C308" t="str">
        <f>[1]Datos!D792</f>
        <v>API MOVILIDAD, S.A.</v>
      </c>
      <c r="D308" s="1">
        <f>[1]Datos!I792</f>
        <v>11350.51</v>
      </c>
      <c r="E308" s="1">
        <f>[1]Datos!J792</f>
        <v>737.78</v>
      </c>
      <c r="F308" s="1">
        <f t="shared" si="4"/>
        <v>12088.29</v>
      </c>
      <c r="G308" t="str">
        <f>VLOOKUP([1]Datos!L792,[1]Instrucciones!$L$4:$M$7,2,FALSE)</f>
        <v>Suministro</v>
      </c>
      <c r="H308" s="2">
        <f>[1]Datos!F792</f>
        <v>43530</v>
      </c>
      <c r="I308" s="3">
        <f>[1]Datos!G792</f>
        <v>34996000</v>
      </c>
      <c r="J308" t="str">
        <f>[1]Datos!O792</f>
        <v>SUMINISTROS DE MATERIAL DE SEÑALIZACIONES DE TRÁFICO PARA GARANTIZAR LA SEGURIDAD VIAL DENTRO DEL MUNICIPIO.</v>
      </c>
    </row>
    <row r="309" spans="1:10" x14ac:dyDescent="0.25">
      <c r="A309">
        <f>[1]Datos!A60</f>
        <v>2019007267</v>
      </c>
      <c r="B309" t="str">
        <f>[1]Datos!C60</f>
        <v>B38398038</v>
      </c>
      <c r="C309" t="str">
        <f>[1]Datos!D60</f>
        <v>TRANSALEX BUS SL.</v>
      </c>
      <c r="D309" s="1">
        <f>[1]Datos!I60</f>
        <v>600</v>
      </c>
      <c r="E309" s="1">
        <f>[1]Datos!J60</f>
        <v>18</v>
      </c>
      <c r="F309" s="1">
        <f t="shared" si="4"/>
        <v>618</v>
      </c>
      <c r="G309" t="str">
        <f>VLOOKUP([1]Datos!L60,[1]Instrucciones!$L$4:$M$7,2,FALSE)</f>
        <v>Servicio</v>
      </c>
      <c r="H309" s="2">
        <f>[1]Datos!F60</f>
        <v>43537</v>
      </c>
      <c r="I309" s="3">
        <f>[1]Datos!G60</f>
        <v>60100000</v>
      </c>
      <c r="J309" t="str">
        <f>[1]Datos!O60</f>
        <v>servicio de traslado de mayores a la Elección de la Reina del Carnaval de la 3a Edad, 2 guaguas, lugares de salida: Punta del Hidalgo y Plaza Las Mercedes, el día 20 de febrero de 2019.</v>
      </c>
    </row>
    <row r="310" spans="1:10" x14ac:dyDescent="0.25">
      <c r="A310">
        <f>[1]Datos!A295</f>
        <v>2019007270</v>
      </c>
      <c r="B310" t="str">
        <f>[1]Datos!C295</f>
        <v>43816883C</v>
      </c>
      <c r="C310" t="str">
        <f>[1]Datos!D295</f>
        <v>REIG GONZALEZ</v>
      </c>
      <c r="D310" s="1">
        <f>[1]Datos!I295</f>
        <v>711.5</v>
      </c>
      <c r="E310" s="1">
        <f>[1]Datos!J295</f>
        <v>46.25</v>
      </c>
      <c r="F310" s="1">
        <f t="shared" si="4"/>
        <v>757.75</v>
      </c>
      <c r="G310" t="str">
        <f>VLOOKUP([1]Datos!L295,[1]Instrucciones!$L$4:$M$7,2,FALSE)</f>
        <v>Servicio</v>
      </c>
      <c r="H310" s="2">
        <f>[1]Datos!F295</f>
        <v>43690</v>
      </c>
      <c r="I310" s="3">
        <f>[1]Datos!G295</f>
        <v>51313000</v>
      </c>
      <c r="J310" t="str">
        <f>[1]Datos!O295</f>
        <v>SERVICIO DE SONIDO PARA REPRESENTACIÓN TEATRAL DE OBRA QUE GIRE EN TORNO A LA MUJER Y LA IGUALDAD, CON MOTIVO DEL 08 DE MARZO 'DÍA INTERNACIONAL DE LA MUJER', A CELEBRAR EL PRÓXIMO DÍA 22 DE MARZO DE 2019.</v>
      </c>
    </row>
    <row r="311" spans="1:10" x14ac:dyDescent="0.25">
      <c r="A311">
        <f>[1]Datos!A213</f>
        <v>2019007310</v>
      </c>
      <c r="B311" t="str">
        <f>[1]Datos!C213</f>
        <v>G38307922</v>
      </c>
      <c r="C311" t="str">
        <f>[1]Datos!D213</f>
        <v>CORO POLIFONICO UNIVERSITARIO DE LA LAGUNA</v>
      </c>
      <c r="D311" s="1">
        <f>[1]Datos!I213</f>
        <v>600</v>
      </c>
      <c r="E311" s="1">
        <f>[1]Datos!J213</f>
        <v>0</v>
      </c>
      <c r="F311" s="1">
        <f t="shared" si="4"/>
        <v>600</v>
      </c>
      <c r="G311" t="str">
        <f>VLOOKUP([1]Datos!L213,[1]Instrucciones!$L$4:$M$7,2,FALSE)</f>
        <v>Servicio</v>
      </c>
      <c r="H311" s="2">
        <f>[1]Datos!F213</f>
        <v>43553</v>
      </c>
      <c r="I311" s="3">
        <f>[1]Datos!G213</f>
        <v>92312240</v>
      </c>
      <c r="J311" t="str">
        <f>[1]Datos!O213</f>
        <v>SERVICIO POR LA ACTUACIÓN DEL CORO POLIFÓNICO DE LA LAGUNA EL DÍA 30 DE ABRIL DE 2019, CON MOTIVO DE LA DINAMIZACIÓN DEL EX CONVENTO DE SANTO DOMINGO.</v>
      </c>
    </row>
    <row r="312" spans="1:10" x14ac:dyDescent="0.25">
      <c r="A312">
        <f>[1]Datos!A103</f>
        <v>2019007321</v>
      </c>
      <c r="B312" t="str">
        <f>[1]Datos!C103</f>
        <v>B38338331</v>
      </c>
      <c r="C312" t="str">
        <f>[1]Datos!D103</f>
        <v>TRANSPORTES PALUPER, S.L.</v>
      </c>
      <c r="D312" s="1">
        <f>[1]Datos!I103</f>
        <v>1456.31</v>
      </c>
      <c r="E312" s="1">
        <f>[1]Datos!J103</f>
        <v>43.69</v>
      </c>
      <c r="F312" s="1">
        <f t="shared" si="4"/>
        <v>1500</v>
      </c>
      <c r="G312" t="str">
        <f>VLOOKUP([1]Datos!L103,[1]Instrucciones!$L$4:$M$7,2,FALSE)</f>
        <v>Servicio</v>
      </c>
      <c r="H312" s="2">
        <f>[1]Datos!F103</f>
        <v>43536</v>
      </c>
      <c r="I312" s="3">
        <f>[1]Datos!G103</f>
        <v>60112000</v>
      </c>
      <c r="J312" t="str">
        <f>[1]Datos!O103</f>
        <v>SERVICIO DE TRASLADO DE MAYORES A LA ELECCIÓN DE LA REINA DEL CARNAVAL DE LA 3a EDAD, 9 GUAGUAS, A CELEBRAR EL DÍA 20 DE FEBRERO DE 2019.</v>
      </c>
    </row>
    <row r="313" spans="1:10" x14ac:dyDescent="0.25">
      <c r="A313">
        <f>[1]Datos!A61</f>
        <v>2019007331</v>
      </c>
      <c r="B313" t="str">
        <f>[1]Datos!C61</f>
        <v>B38404141</v>
      </c>
      <c r="C313" t="str">
        <f>[1]Datos!D61</f>
        <v>TRANSPORTES DE GUAGUAS LA ESPERANZA S.L.</v>
      </c>
      <c r="D313" s="1">
        <f>[1]Datos!I61</f>
        <v>563.4</v>
      </c>
      <c r="E313" s="1">
        <f>[1]Datos!J61</f>
        <v>36.619999999999997</v>
      </c>
      <c r="F313" s="1">
        <f t="shared" si="4"/>
        <v>600.02</v>
      </c>
      <c r="G313" t="str">
        <f>VLOOKUP([1]Datos!L61,[1]Instrucciones!$L$4:$M$7,2,FALSE)</f>
        <v>Servicio</v>
      </c>
      <c r="H313" s="2">
        <f>[1]Datos!F61</f>
        <v>43543</v>
      </c>
      <c r="I313" s="3">
        <f>[1]Datos!G61</f>
        <v>60100000</v>
      </c>
      <c r="J313" t="str">
        <f>[1]Datos!O61</f>
        <v>Servicio de traslado de mayores a la Elección de la Reina del Carnaval 3a Edad, 4 guaguas, para el día 20 de febrero de 2019.</v>
      </c>
    </row>
    <row r="314" spans="1:10" x14ac:dyDescent="0.25">
      <c r="A314">
        <f>[1]Datos!A437</f>
        <v>2019007355</v>
      </c>
      <c r="B314" t="str">
        <f>[1]Datos!C437</f>
        <v>V38422713</v>
      </c>
      <c r="C314" t="str">
        <f>[1]Datos!D437</f>
        <v>COMPARSA LOS JOROPEROS</v>
      </c>
      <c r="D314" s="1">
        <f>[1]Datos!I437</f>
        <v>1000</v>
      </c>
      <c r="E314" s="1">
        <f>[1]Datos!J437</f>
        <v>0</v>
      </c>
      <c r="F314" s="1">
        <f t="shared" si="4"/>
        <v>1000</v>
      </c>
      <c r="G314" t="str">
        <f>VLOOKUP([1]Datos!L437,[1]Instrucciones!$L$4:$M$7,2,FALSE)</f>
        <v>Servicio</v>
      </c>
      <c r="H314" s="2">
        <f>[1]Datos!F437</f>
        <v>43530</v>
      </c>
      <c r="I314" s="3">
        <f>[1]Datos!G437</f>
        <v>92312240</v>
      </c>
      <c r="J314" t="str">
        <f>[1]Datos!O437</f>
        <v>actuación</v>
      </c>
    </row>
    <row r="315" spans="1:10" x14ac:dyDescent="0.25">
      <c r="A315">
        <f>[1]Datos!A35</f>
        <v>2019007365</v>
      </c>
      <c r="B315" t="str">
        <f>[1]Datos!C35</f>
        <v>B86735107</v>
      </c>
      <c r="C315" t="str">
        <f>[1]Datos!D35</f>
        <v>RED SOCIAL NOVAGOB, S.L.</v>
      </c>
      <c r="D315" s="1">
        <f>[1]Datos!I35</f>
        <v>6800</v>
      </c>
      <c r="E315" s="1">
        <f>[1]Datos!J35</f>
        <v>442</v>
      </c>
      <c r="F315" s="1">
        <f t="shared" si="4"/>
        <v>7242</v>
      </c>
      <c r="G315" t="str">
        <f>VLOOKUP([1]Datos!L35,[1]Instrucciones!$L$4:$M$7,2,FALSE)</f>
        <v>Servicio</v>
      </c>
      <c r="H315" s="2">
        <f>[1]Datos!F35</f>
        <v>43567</v>
      </c>
      <c r="I315" s="3" t="str">
        <f>[1]Datos!G35</f>
        <v>80533200-1</v>
      </c>
      <c r="J315" t="str">
        <f>[1]Datos!O35</f>
        <v>CONTRATO DE SERVICIO PARA LA REALIZACIÓN DE LA 'I JORNADA SOBRE ADMINISTRACIONES PÚBLICAS INTELIGENTES #ESMARTCITIES2019: REPENSANDO EL FUTURO', A CELEBRAR EL DÍA 18 DE MARZO DE 2019.</v>
      </c>
    </row>
    <row r="316" spans="1:10" x14ac:dyDescent="0.25">
      <c r="A316">
        <f>[1]Datos!A118</f>
        <v>2019007385</v>
      </c>
      <c r="B316" t="str">
        <f>[1]Datos!C118</f>
        <v>B38376042</v>
      </c>
      <c r="C316" t="str">
        <f>[1]Datos!D118</f>
        <v>AROCHA ARQUITECTURA SL</v>
      </c>
      <c r="D316" s="1">
        <f>[1]Datos!I118</f>
        <v>5800</v>
      </c>
      <c r="E316" s="1">
        <f>[1]Datos!J118</f>
        <v>377</v>
      </c>
      <c r="F316" s="1">
        <f t="shared" si="4"/>
        <v>6177</v>
      </c>
      <c r="G316" t="str">
        <f>VLOOKUP([1]Datos!L118,[1]Instrucciones!$L$4:$M$7,2,FALSE)</f>
        <v>Servicio</v>
      </c>
      <c r="H316" s="2">
        <f>[1]Datos!F118</f>
        <v>43543</v>
      </c>
      <c r="I316" s="3">
        <f>[1]Datos!G118</f>
        <v>79822500</v>
      </c>
      <c r="J316" t="str">
        <f>[1]Datos!O118</f>
        <v>Diseño dle concpto, ejecución grágica, preparación de los archivos para todos los soportes de impresión y digitales de las campñas comerciales y provocionales del área de Economía, Empresa y Emplo-Comercio para el curso 2019 de Febrero a Mayo</v>
      </c>
    </row>
    <row r="317" spans="1:10" x14ac:dyDescent="0.25">
      <c r="A317">
        <f>[1]Datos!A763</f>
        <v>2019007398</v>
      </c>
      <c r="B317" t="str">
        <f>[1]Datos!C763</f>
        <v>B38234019</v>
      </c>
      <c r="C317" t="str">
        <f>[1]Datos!D763</f>
        <v>C.T.E.I.F. SL</v>
      </c>
      <c r="D317" s="1">
        <f>[1]Datos!I763</f>
        <v>2400</v>
      </c>
      <c r="E317" s="1">
        <f>[1]Datos!J763</f>
        <v>0</v>
      </c>
      <c r="F317" s="1">
        <f t="shared" si="4"/>
        <v>2400</v>
      </c>
      <c r="G317" t="str">
        <f>VLOOKUP([1]Datos!L763,[1]Instrucciones!$L$4:$M$7,2,FALSE)</f>
        <v>Servicio</v>
      </c>
      <c r="H317" s="2">
        <f>[1]Datos!F763</f>
        <v>43524</v>
      </c>
      <c r="I317" s="3">
        <f>[1]Datos!G763</f>
        <v>80570000</v>
      </c>
      <c r="J317" t="str">
        <f>[1]Datos!O763</f>
        <v>IMPARTICIÓN 3 EDICIONES DEL CURSO 'MANEJO DE LA MOTOSIERRA Y LA DESBROZADORA' PARA DESEMPLEADOS DE MAYO A SEPTIEMBRE 2019</v>
      </c>
    </row>
    <row r="318" spans="1:10" x14ac:dyDescent="0.25">
      <c r="A318">
        <f>[1]Datos!A296</f>
        <v>2019007399</v>
      </c>
      <c r="B318" t="str">
        <f>[1]Datos!C296</f>
        <v>B76751270</v>
      </c>
      <c r="C318" t="str">
        <f>[1]Datos!D296</f>
        <v>CANARIASMUSIC, S.L.U</v>
      </c>
      <c r="D318" s="1">
        <f>[1]Datos!I296</f>
        <v>14999.8</v>
      </c>
      <c r="E318" s="1">
        <f>[1]Datos!J296</f>
        <v>974.99</v>
      </c>
      <c r="F318" s="1">
        <f t="shared" si="4"/>
        <v>15974.789999999999</v>
      </c>
      <c r="G318" t="str">
        <f>VLOOKUP([1]Datos!L296,[1]Instrucciones!$L$4:$M$7,2,FALSE)</f>
        <v>Servicio</v>
      </c>
      <c r="H318" s="2">
        <f>[1]Datos!F296</f>
        <v>43606</v>
      </c>
      <c r="I318" s="3">
        <f>[1]Datos!G296</f>
        <v>51313000</v>
      </c>
      <c r="J318" t="str">
        <f>[1]Datos!O296</f>
        <v>Servicio de sonorización para acciones educativas.</v>
      </c>
    </row>
    <row r="319" spans="1:10" x14ac:dyDescent="0.25">
      <c r="A319">
        <f>[1]Datos!A438</f>
        <v>2019007425</v>
      </c>
      <c r="B319" t="str">
        <f>[1]Datos!C438</f>
        <v>B38590626</v>
      </c>
      <c r="C319" t="str">
        <f>[1]Datos!D438</f>
        <v>SONORA OLIMPIA, S.L.</v>
      </c>
      <c r="D319" s="1">
        <f>[1]Datos!I438</f>
        <v>4250</v>
      </c>
      <c r="E319" s="1">
        <f>[1]Datos!J438</f>
        <v>276.25</v>
      </c>
      <c r="F319" s="1">
        <f t="shared" si="4"/>
        <v>4526.25</v>
      </c>
      <c r="G319" t="str">
        <f>VLOOKUP([1]Datos!L438,[1]Instrucciones!$L$4:$M$7,2,FALSE)</f>
        <v>Servicio</v>
      </c>
      <c r="H319" s="2">
        <f>[1]Datos!F438</f>
        <v>43524</v>
      </c>
      <c r="I319" s="3">
        <f>[1]Datos!G438</f>
        <v>51313000</v>
      </c>
      <c r="J319" t="str">
        <f>[1]Datos!O438</f>
        <v>alquiler y montaje de sonido</v>
      </c>
    </row>
    <row r="320" spans="1:10" x14ac:dyDescent="0.25">
      <c r="A320">
        <f>[1]Datos!A439</f>
        <v>2019007434</v>
      </c>
      <c r="B320" t="str">
        <f>[1]Datos!C439</f>
        <v>B38825733</v>
      </c>
      <c r="C320" t="str">
        <f>[1]Datos!D439</f>
        <v>GUAJARA AVENTURA S.L.N.E.</v>
      </c>
      <c r="D320" s="1">
        <f>[1]Datos!I439</f>
        <v>4400</v>
      </c>
      <c r="E320" s="1">
        <f>[1]Datos!J439</f>
        <v>286</v>
      </c>
      <c r="F320" s="1">
        <f t="shared" si="4"/>
        <v>4686</v>
      </c>
      <c r="G320" t="str">
        <f>VLOOKUP([1]Datos!L439,[1]Instrucciones!$L$4:$M$7,2,FALSE)</f>
        <v>Servicio</v>
      </c>
      <c r="H320" s="2">
        <f>[1]Datos!F439</f>
        <v>43530</v>
      </c>
      <c r="I320" s="3">
        <f>[1]Datos!G439</f>
        <v>51313000</v>
      </c>
      <c r="J320" t="str">
        <f>[1]Datos!O439</f>
        <v>alquiler y montaje de sonido</v>
      </c>
    </row>
    <row r="321" spans="1:10" x14ac:dyDescent="0.25">
      <c r="A321">
        <f>[1]Datos!A440</f>
        <v>2019007479</v>
      </c>
      <c r="B321" t="str">
        <f>[1]Datos!C440</f>
        <v>A38022240</v>
      </c>
      <c r="C321" t="str">
        <f>[1]Datos!D440</f>
        <v>PEREZ Y CAIROS, S.A.</v>
      </c>
      <c r="D321" s="1">
        <f>[1]Datos!I440</f>
        <v>150</v>
      </c>
      <c r="E321" s="1">
        <f>[1]Datos!J440</f>
        <v>4.5</v>
      </c>
      <c r="F321" s="1">
        <f t="shared" si="4"/>
        <v>154.5</v>
      </c>
      <c r="G321" t="str">
        <f>VLOOKUP([1]Datos!L440,[1]Instrucciones!$L$4:$M$7,2,FALSE)</f>
        <v>Servicio</v>
      </c>
      <c r="H321" s="2">
        <f>[1]Datos!F440</f>
        <v>43536</v>
      </c>
      <c r="I321" s="3">
        <f>[1]Datos!G440</f>
        <v>60140000</v>
      </c>
      <c r="J321" t="str">
        <f>[1]Datos!O440</f>
        <v>transporte</v>
      </c>
    </row>
    <row r="322" spans="1:10" x14ac:dyDescent="0.25">
      <c r="A322">
        <f>[1]Datos!A297</f>
        <v>2019007525</v>
      </c>
      <c r="B322" t="str">
        <f>[1]Datos!C297</f>
        <v>B38806360</v>
      </c>
      <c r="C322" t="str">
        <f>[1]Datos!D297</f>
        <v>SILCAR ALIMENTACION SL UNIPERSONAL</v>
      </c>
      <c r="D322" s="1">
        <f>[1]Datos!I297</f>
        <v>284</v>
      </c>
      <c r="E322" s="1">
        <f>[1]Datos!J297</f>
        <v>18.46</v>
      </c>
      <c r="F322" s="1">
        <f t="shared" ref="F322:F385" si="5">D322+E322</f>
        <v>302.45999999999998</v>
      </c>
      <c r="G322" t="str">
        <f>VLOOKUP([1]Datos!L297,[1]Instrucciones!$L$4:$M$7,2,FALSE)</f>
        <v>Servicio</v>
      </c>
      <c r="H322" s="2">
        <f>[1]Datos!F297</f>
        <v>43557</v>
      </c>
      <c r="I322" s="3">
        <f>[1]Datos!G297</f>
        <v>39310000</v>
      </c>
      <c r="J322" t="str">
        <f>[1]Datos!O297</f>
        <v>Servicio de Catering para Jornadas de Juventud</v>
      </c>
    </row>
    <row r="323" spans="1:10" x14ac:dyDescent="0.25">
      <c r="A323">
        <f>[1]Datos!A764</f>
        <v>2019007538</v>
      </c>
      <c r="B323" t="str">
        <f>[1]Datos!C764</f>
        <v>V09409749</v>
      </c>
      <c r="C323" t="str">
        <f>[1]Datos!D764</f>
        <v>ACCION LABORAL</v>
      </c>
      <c r="D323" s="1">
        <f>[1]Datos!I764</f>
        <v>3000</v>
      </c>
      <c r="E323" s="1">
        <f>[1]Datos!J764</f>
        <v>0</v>
      </c>
      <c r="F323" s="1">
        <f t="shared" si="5"/>
        <v>3000</v>
      </c>
      <c r="G323" t="str">
        <f>VLOOKUP([1]Datos!L764,[1]Instrucciones!$L$4:$M$7,2,FALSE)</f>
        <v>Servicio</v>
      </c>
      <c r="H323" s="2">
        <f>[1]Datos!F764</f>
        <v>43536</v>
      </c>
      <c r="I323" s="3">
        <f>[1]Datos!G764</f>
        <v>80570000</v>
      </c>
      <c r="J323" t="str">
        <f>[1]Datos!O764</f>
        <v>IMPARTICIÓN DEL CURSO 'ATENCIÓN AL CLIENTE EN EL PROCESO COMERCIAL' PARA DESEMPLEADOS EN ABRIL 2019</v>
      </c>
    </row>
    <row r="324" spans="1:10" x14ac:dyDescent="0.25">
      <c r="A324">
        <f>[1]Datos!A104</f>
        <v>2019007548</v>
      </c>
      <c r="B324" t="str">
        <f>[1]Datos!C104</f>
        <v>B38871810</v>
      </c>
      <c r="C324" t="str">
        <f>[1]Datos!D104</f>
        <v>TENERIFE IMAGINA, S.L.</v>
      </c>
      <c r="D324" s="1">
        <f>[1]Datos!I104</f>
        <v>7800</v>
      </c>
      <c r="E324" s="1">
        <f>[1]Datos!J104</f>
        <v>507</v>
      </c>
      <c r="F324" s="1">
        <f t="shared" si="5"/>
        <v>8307</v>
      </c>
      <c r="G324" t="str">
        <f>VLOOKUP([1]Datos!L104,[1]Instrucciones!$L$4:$M$7,2,FALSE)</f>
        <v>Servicio</v>
      </c>
      <c r="H324" s="2">
        <f>[1]Datos!F104</f>
        <v>43608</v>
      </c>
      <c r="I324" s="3">
        <f>[1]Datos!G104</f>
        <v>71356400</v>
      </c>
      <c r="J324" t="str">
        <f>[1]Datos!O104</f>
        <v>SERVICIO EN RELACIÓN AL PLAN DE INFANCIA Y ADOLESCENCIA MUNICIPAL Y EN CONCRETO LAS LÍNEAS DE ACCIÓN, PARTICIPACIÓN DE LA INFANCIA Y ADOLESCENCIA Y ESTILA DE VIDA SANA, CULTURA, DEPORTE Y OCIO, IMPLEMENTANDO ACCIONES QUE VISUALICEN LA CULTURA Y LAS TRADICIONES DEL PATRIMONIO DE LA SEMANA SANTA DEL MUNICIPIO DE SAN CRISTÓBAL DE LA LAGUNA, PARA EL PERIODO 2019.</v>
      </c>
    </row>
    <row r="325" spans="1:10" x14ac:dyDescent="0.25">
      <c r="A325">
        <f>[1]Datos!A765</f>
        <v>2019007586</v>
      </c>
      <c r="B325" t="str">
        <f>[1]Datos!C765</f>
        <v>B38732269</v>
      </c>
      <c r="C325" t="str">
        <f>[1]Datos!D765</f>
        <v>FORMACION DEL METAL DE TENERIFE SL UN</v>
      </c>
      <c r="D325" s="1">
        <f>[1]Datos!I765</f>
        <v>4000</v>
      </c>
      <c r="E325" s="1">
        <f>[1]Datos!J765</f>
        <v>260</v>
      </c>
      <c r="F325" s="1">
        <f t="shared" si="5"/>
        <v>4260</v>
      </c>
      <c r="G325" t="str">
        <f>VLOOKUP([1]Datos!L765,[1]Instrucciones!$L$4:$M$7,2,FALSE)</f>
        <v>Servicio</v>
      </c>
      <c r="H325" s="2">
        <f>[1]Datos!F765</f>
        <v>43536</v>
      </c>
      <c r="I325" s="3">
        <f>[1]Datos!G765</f>
        <v>80570000</v>
      </c>
      <c r="J325" t="str">
        <f>[1]Datos!O765</f>
        <v>IMPARTICIÓN DEL CURSO 'MANTENIMIENTO DE INSTALACIONES ELÉCTRICAS DE BAJA TENSIÓN' PARA DESEMPLEADOS MAYO 2019</v>
      </c>
    </row>
    <row r="326" spans="1:10" x14ac:dyDescent="0.25">
      <c r="A326">
        <f>[1]Datos!A298</f>
        <v>2019007595</v>
      </c>
      <c r="B326" t="str">
        <f>[1]Datos!C298</f>
        <v>45436247T</v>
      </c>
      <c r="C326" t="str">
        <f>[1]Datos!D298</f>
        <v>RODRIGUEZ CEDRES</v>
      </c>
      <c r="D326" s="1">
        <f>[1]Datos!I298</f>
        <v>3400</v>
      </c>
      <c r="E326" s="1">
        <f>[1]Datos!J298</f>
        <v>0</v>
      </c>
      <c r="F326" s="1">
        <f t="shared" si="5"/>
        <v>3400</v>
      </c>
      <c r="G326" t="str">
        <f>VLOOKUP([1]Datos!L298,[1]Instrucciones!$L$4:$M$7,2,FALSE)</f>
        <v>Servicio</v>
      </c>
      <c r="H326" s="2">
        <f>[1]Datos!F298</f>
        <v>43662</v>
      </c>
      <c r="I326" s="3">
        <f>[1]Datos!G298</f>
        <v>22315000</v>
      </c>
      <c r="J326" t="str">
        <f>[1]Datos!O298</f>
        <v>CONTRATAR LOS SERVICIOS DE UN FOTÓGRAFO CON EL OBJETO DE CUBRIR LOS DISTINTOS ACTOS DE LA UNIDAD DE MUJER.</v>
      </c>
    </row>
    <row r="327" spans="1:10" x14ac:dyDescent="0.25">
      <c r="A327">
        <f>[1]Datos!A214</f>
        <v>2019007596</v>
      </c>
      <c r="B327" t="str">
        <f>[1]Datos!C214</f>
        <v>G38687109</v>
      </c>
      <c r="C327" t="str">
        <f>[1]Datos!D214</f>
        <v>ASOCIACIÓN FOLCLORICA CHISAJE</v>
      </c>
      <c r="D327" s="1">
        <f>[1]Datos!I214</f>
        <v>600</v>
      </c>
      <c r="E327" s="1">
        <f>[1]Datos!J214</f>
        <v>0</v>
      </c>
      <c r="F327" s="1">
        <f t="shared" si="5"/>
        <v>600</v>
      </c>
      <c r="G327" t="str">
        <f>VLOOKUP([1]Datos!L214,[1]Instrucciones!$L$4:$M$7,2,FALSE)</f>
        <v>Servicio</v>
      </c>
      <c r="H327" s="2">
        <f>[1]Datos!F214</f>
        <v>43546</v>
      </c>
      <c r="I327" s="3">
        <f>[1]Datos!G214</f>
        <v>92312240</v>
      </c>
      <c r="J327" t="str">
        <f>[1]Datos!O214</f>
        <v>SERVICIO DE ACTUACIÓN DE AGRUPACIÓN FOLKLÓRICA CHISAJE EL DÍA 6 DE ABRIL DE 2019, CON MOTIVO DE LA CLAUSURA DE LA VI EDICIÓN DE LAS JORNADAS DE FOLKLORE EN EL TEATRO UNIÓN DE TEJINA.</v>
      </c>
    </row>
    <row r="328" spans="1:10" x14ac:dyDescent="0.25">
      <c r="A328">
        <f>[1]Datos!A661</f>
        <v>2019007619</v>
      </c>
      <c r="B328" t="str">
        <f>[1]Datos!C661</f>
        <v>B76676337</v>
      </c>
      <c r="C328" t="str">
        <f>[1]Datos!D661</f>
        <v>STAR PRINT DIGITAL S.L.</v>
      </c>
      <c r="D328" s="1">
        <f>[1]Datos!I661</f>
        <v>784.86</v>
      </c>
      <c r="E328" s="1">
        <f>[1]Datos!J661</f>
        <v>51.02</v>
      </c>
      <c r="F328" s="1">
        <f t="shared" si="5"/>
        <v>835.88</v>
      </c>
      <c r="G328" t="str">
        <f>VLOOKUP([1]Datos!L661,[1]Instrucciones!$L$4:$M$7,2,FALSE)</f>
        <v>Suministro</v>
      </c>
      <c r="H328" s="2">
        <f>[1]Datos!F661</f>
        <v>43545</v>
      </c>
      <c r="I328" s="3">
        <f>[1]Datos!G661</f>
        <v>30194500</v>
      </c>
      <c r="J328" t="str">
        <f>[1]Datos!O661</f>
        <v>CONTRATACIÓN PARA LA CONFECCIÓN DE VARIAS PLACAS, ROTULACIÓN EN VINILO PARA LOS CENTROS CIUDADANOS bAJAMAR Y COROMOTO Y CARTEL PARA EL CENTRO CIUDADANO CHIMISAY</v>
      </c>
    </row>
    <row r="329" spans="1:10" x14ac:dyDescent="0.25">
      <c r="A329">
        <f>[1]Datos!A441</f>
        <v>2019007640</v>
      </c>
      <c r="B329" t="str">
        <f>[1]Datos!C441</f>
        <v>B38032207</v>
      </c>
      <c r="C329" t="str">
        <f>[1]Datos!D441</f>
        <v>PIROTECNIA HERMANOS TOSTE, S.L.</v>
      </c>
      <c r="D329" s="1">
        <f>[1]Datos!I441</f>
        <v>291.26</v>
      </c>
      <c r="E329" s="1">
        <f>[1]Datos!J441</f>
        <v>8.74</v>
      </c>
      <c r="F329" s="1">
        <f t="shared" si="5"/>
        <v>300</v>
      </c>
      <c r="G329" t="str">
        <f>VLOOKUP([1]Datos!L441,[1]Instrucciones!$L$4:$M$7,2,FALSE)</f>
        <v>Suministro</v>
      </c>
      <c r="H329" s="2">
        <f>[1]Datos!F441</f>
        <v>43536</v>
      </c>
      <c r="I329" s="3">
        <f>[1]Datos!G441</f>
        <v>92360000</v>
      </c>
      <c r="J329" t="str">
        <f>[1]Datos!O441</f>
        <v>castillo de fuegos</v>
      </c>
    </row>
    <row r="330" spans="1:10" x14ac:dyDescent="0.25">
      <c r="A330">
        <f>[1]Datos!A442</f>
        <v>2019007780</v>
      </c>
      <c r="B330" t="str">
        <f>[1]Datos!C442</f>
        <v>A38022240</v>
      </c>
      <c r="C330" t="str">
        <f>[1]Datos!D442</f>
        <v>PEREZ Y CAIROS S.A.</v>
      </c>
      <c r="D330" s="1">
        <f>[1]Datos!I442</f>
        <v>140</v>
      </c>
      <c r="E330" s="1">
        <f>[1]Datos!J442</f>
        <v>4.2</v>
      </c>
      <c r="F330" s="1">
        <f t="shared" si="5"/>
        <v>144.19999999999999</v>
      </c>
      <c r="G330" t="str">
        <f>VLOOKUP([1]Datos!L442,[1]Instrucciones!$L$4:$M$7,2,FALSE)</f>
        <v>Servicio</v>
      </c>
      <c r="H330" s="2">
        <f>[1]Datos!F442</f>
        <v>43543</v>
      </c>
      <c r="I330" s="3">
        <f>[1]Datos!G442</f>
        <v>60140000</v>
      </c>
      <c r="J330" t="str">
        <f>[1]Datos!O442</f>
        <v>transporte</v>
      </c>
    </row>
    <row r="331" spans="1:10" x14ac:dyDescent="0.25">
      <c r="A331">
        <f>[1]Datos!A662</f>
        <v>2019007806</v>
      </c>
      <c r="B331" t="str">
        <f>[1]Datos!C662</f>
        <v>43604189F</v>
      </c>
      <c r="C331" t="str">
        <f>[1]Datos!D662</f>
        <v>GONZALEZ CEBALLOS PEDRO NICOLAS</v>
      </c>
      <c r="D331" s="1">
        <f>[1]Datos!I662</f>
        <v>1696</v>
      </c>
      <c r="E331" s="1">
        <f>[1]Datos!J662</f>
        <v>0</v>
      </c>
      <c r="F331" s="1">
        <f t="shared" si="5"/>
        <v>1696</v>
      </c>
      <c r="G331" t="str">
        <f>VLOOKUP([1]Datos!L662,[1]Instrucciones!$L$4:$M$7,2,FALSE)</f>
        <v>Suministro</v>
      </c>
      <c r="H331" s="2">
        <f>[1]Datos!F662</f>
        <v>43545</v>
      </c>
      <c r="I331" s="3">
        <f>[1]Datos!G662</f>
        <v>32000000</v>
      </c>
      <c r="J331" t="str">
        <f>[1]Datos!O662</f>
        <v>ADQUISICIÓN DE 3 TELEVISORES DE 40' FHD/SMARTV/WIFI7HDMI/EUR/100Hz SAMSUNG Y 1 HORNOMULTIF. PIROLIT. SONDA TERM. CARIL. AEG CON DESTINO A DIFERENTES CENTROS CIUDADANOS</v>
      </c>
    </row>
    <row r="332" spans="1:10" x14ac:dyDescent="0.25">
      <c r="A332">
        <f>[1]Datos!A443</f>
        <v>2019007809</v>
      </c>
      <c r="B332" t="str">
        <f>[1]Datos!C443</f>
        <v>B38529780</v>
      </c>
      <c r="C332" t="str">
        <f>[1]Datos!D443</f>
        <v>LITOGRAFIA TRUJILLO, S.L.U.</v>
      </c>
      <c r="D332" s="1">
        <f>[1]Datos!I443</f>
        <v>5600</v>
      </c>
      <c r="E332" s="1">
        <f>[1]Datos!J443</f>
        <v>364</v>
      </c>
      <c r="F332" s="1">
        <f t="shared" si="5"/>
        <v>5964</v>
      </c>
      <c r="G332" t="str">
        <f>VLOOKUP([1]Datos!L443,[1]Instrucciones!$L$4:$M$7,2,FALSE)</f>
        <v>Servicio</v>
      </c>
      <c r="H332" s="2">
        <f>[1]Datos!F443</f>
        <v>43549</v>
      </c>
      <c r="I332" s="3">
        <f>[1]Datos!G443</f>
        <v>22462000</v>
      </c>
      <c r="J332" t="str">
        <f>[1]Datos!O443</f>
        <v>PROGRAMA DE ACTUACIONES</v>
      </c>
    </row>
    <row r="333" spans="1:10" x14ac:dyDescent="0.25">
      <c r="A333">
        <f>[1]Datos!A663</f>
        <v>2019007812</v>
      </c>
      <c r="B333" t="str">
        <f>[1]Datos!C663</f>
        <v>43604189F</v>
      </c>
      <c r="C333" t="str">
        <f>[1]Datos!D663</f>
        <v>GONZALEZ CEBALLOS PEDRO NICOLAS</v>
      </c>
      <c r="D333" s="1">
        <f>[1]Datos!I663</f>
        <v>2790</v>
      </c>
      <c r="E333" s="1">
        <f>[1]Datos!J663</f>
        <v>0</v>
      </c>
      <c r="F333" s="1">
        <f t="shared" si="5"/>
        <v>2790</v>
      </c>
      <c r="G333" t="str">
        <f>VLOOKUP([1]Datos!L663,[1]Instrucciones!$L$4:$M$7,2,FALSE)</f>
        <v>Suministro</v>
      </c>
      <c r="H333" s="2">
        <f>[1]Datos!F663</f>
        <v>43545</v>
      </c>
      <c r="I333" s="3">
        <f>[1]Datos!G663</f>
        <v>32342000</v>
      </c>
      <c r="J333" t="str">
        <f>[1]Datos!O663</f>
        <v>ADQUISICIÓN DE 10 ALTAVOCES 350 W/12'/4.5A/USBREC/SD/FM+MICROF.IBIZA</v>
      </c>
    </row>
    <row r="334" spans="1:10" x14ac:dyDescent="0.25">
      <c r="A334">
        <f>[1]Datos!A299</f>
        <v>2019007821</v>
      </c>
      <c r="B334" t="str">
        <f>[1]Datos!C299</f>
        <v>A81691289</v>
      </c>
      <c r="C334" t="str">
        <f>[1]Datos!D299</f>
        <v>GRUPO EUROPEO DE SERVICIOS DOAL, S.A.</v>
      </c>
      <c r="D334" s="1">
        <f>[1]Datos!I299</f>
        <v>34.340000000000003</v>
      </c>
      <c r="E334" s="1">
        <f>[1]Datos!J299</f>
        <v>2.4</v>
      </c>
      <c r="F334" s="1">
        <f t="shared" si="5"/>
        <v>36.74</v>
      </c>
      <c r="G334" t="str">
        <f>VLOOKUP([1]Datos!L299,[1]Instrucciones!$L$4:$M$7,2,FALSE)</f>
        <v>Servicio</v>
      </c>
      <c r="H334" s="2">
        <f>[1]Datos!F299</f>
        <v>43699</v>
      </c>
      <c r="I334" s="3">
        <f>[1]Datos!G299</f>
        <v>90919300</v>
      </c>
      <c r="J334" t="str">
        <f>[1]Datos!O299</f>
        <v>SERVICIO DE LIMPIEZA EN RELACIÓN A MESA REDONDA A CELEBRAR EN EL TEATRO LEAL, ACTO ENCUADRADDO DENTRO DE LA PROGRAMACIÓN DEL 08 DE MARZO 'DÍA INTERNACIONAL DE LAS MUJERES', EL DÍA 12 DE MARZO DE 2019.</v>
      </c>
    </row>
    <row r="335" spans="1:10" x14ac:dyDescent="0.25">
      <c r="A335">
        <f>[1]Datos!A300</f>
        <v>2019007881</v>
      </c>
      <c r="B335" t="str">
        <f>[1]Datos!C300</f>
        <v>V38422713</v>
      </c>
      <c r="C335" t="str">
        <f>[1]Datos!D300</f>
        <v>COMPARSA LOS JOROPEROS</v>
      </c>
      <c r="D335" s="1">
        <f>[1]Datos!I300</f>
        <v>600</v>
      </c>
      <c r="E335" s="1">
        <f>[1]Datos!J300</f>
        <v>0</v>
      </c>
      <c r="F335" s="1">
        <f t="shared" si="5"/>
        <v>600</v>
      </c>
      <c r="G335" t="str">
        <f>VLOOKUP([1]Datos!L300,[1]Instrucciones!$L$4:$M$7,2,FALSE)</f>
        <v>Servicio</v>
      </c>
      <c r="H335" s="2">
        <f>[1]Datos!F300</f>
        <v>43606</v>
      </c>
      <c r="I335" s="3">
        <f>[1]Datos!G300</f>
        <v>92331210</v>
      </c>
      <c r="J335" t="str">
        <f>[1]Datos!O300</f>
        <v>Realización de 2 Talleres de percución y Batukada</v>
      </c>
    </row>
    <row r="336" spans="1:10" x14ac:dyDescent="0.25">
      <c r="A336">
        <f>[1]Datos!A301</f>
        <v>2019007895</v>
      </c>
      <c r="B336" t="str">
        <f>[1]Datos!C301</f>
        <v>B38047346</v>
      </c>
      <c r="C336" t="str">
        <f>[1]Datos!D301</f>
        <v>EXCLUSIVAS LIFER S.L.</v>
      </c>
      <c r="D336" s="1">
        <f>[1]Datos!I301</f>
        <v>675</v>
      </c>
      <c r="E336" s="1">
        <f>[1]Datos!J301</f>
        <v>43.88</v>
      </c>
      <c r="F336" s="1">
        <f t="shared" si="5"/>
        <v>718.88</v>
      </c>
      <c r="G336" t="str">
        <f>VLOOKUP([1]Datos!L301,[1]Instrucciones!$L$4:$M$7,2,FALSE)</f>
        <v>Suministro</v>
      </c>
      <c r="H336" s="2">
        <f>[1]Datos!F301</f>
        <v>43616</v>
      </c>
      <c r="I336" s="3">
        <f>[1]Datos!G301</f>
        <v>92312240</v>
      </c>
      <c r="J336" t="str">
        <f>[1]Datos!O301</f>
        <v>Adquisición de 9 vales para entregar a los ganadores del I Concurso de Pintura y Productos Audiovisuales</v>
      </c>
    </row>
    <row r="337" spans="1:10" x14ac:dyDescent="0.25">
      <c r="A337">
        <f>[1]Datos!A302</f>
        <v>2019007946</v>
      </c>
      <c r="B337" t="str">
        <f>[1]Datos!C302</f>
        <v>B35529908</v>
      </c>
      <c r="C337" t="str">
        <f>[1]Datos!D302</f>
        <v>COMPAÑIA DE EFICIENCIA Y SERVICIOS INTEGRALES, S.L.</v>
      </c>
      <c r="D337" s="1">
        <f>[1]Datos!I302</f>
        <v>1611.89</v>
      </c>
      <c r="E337" s="1">
        <f>[1]Datos!J302</f>
        <v>104.77</v>
      </c>
      <c r="F337" s="1">
        <f t="shared" si="5"/>
        <v>1716.66</v>
      </c>
      <c r="G337" t="str">
        <f>VLOOKUP([1]Datos!L302,[1]Instrucciones!$L$4:$M$7,2,FALSE)</f>
        <v>Servicio</v>
      </c>
      <c r="H337" s="2">
        <f>[1]Datos!F302</f>
        <v>43630</v>
      </c>
      <c r="I337" s="3">
        <f>[1]Datos!G302</f>
        <v>9310000</v>
      </c>
      <c r="J337" t="str">
        <f>[1]Datos!O302</f>
        <v>SERVICIO DE CARPAS Y TOMA DE CORRIENTE PARA EVENTO DE FERRIA Y ORGANIZACIÓN DE ' LA FIRST LEGO LEAGUE'</v>
      </c>
    </row>
    <row r="338" spans="1:10" x14ac:dyDescent="0.25">
      <c r="A338">
        <f>[1]Datos!A303</f>
        <v>2019007993</v>
      </c>
      <c r="B338" t="str">
        <f>[1]Datos!C303</f>
        <v>A35004670</v>
      </c>
      <c r="C338" t="str">
        <f>[1]Datos!D303</f>
        <v>VIAJES INSULAR, S.A.</v>
      </c>
      <c r="D338" s="1">
        <f>[1]Datos!I303</f>
        <v>88.68</v>
      </c>
      <c r="E338" s="1">
        <f>[1]Datos!J303</f>
        <v>0</v>
      </c>
      <c r="F338" s="1">
        <f t="shared" si="5"/>
        <v>88.68</v>
      </c>
      <c r="G338" t="str">
        <f>VLOOKUP([1]Datos!L303,[1]Instrucciones!$L$4:$M$7,2,FALSE)</f>
        <v>Servicio</v>
      </c>
      <c r="H338" s="2">
        <f>[1]Datos!F303</f>
        <v>43565</v>
      </c>
      <c r="I338" s="3">
        <f>[1]Datos!G303</f>
        <v>63700000</v>
      </c>
      <c r="J338" t="str">
        <f>[1]Datos!O303</f>
        <v>Servcio de billete y traslados internos del ponente Raúl Saavedra López, para la realización de taller formativo.</v>
      </c>
    </row>
    <row r="339" spans="1:10" x14ac:dyDescent="0.25">
      <c r="A339">
        <f>[1]Datos!A825</f>
        <v>2019008037</v>
      </c>
      <c r="B339" t="str">
        <f>[1]Datos!C825</f>
        <v>B93464493</v>
      </c>
      <c r="C339" t="str">
        <f>[1]Datos!D825</f>
        <v>ALQUILERES VACACIONALES EUROBALEARES 2016 SL</v>
      </c>
      <c r="D339" s="1">
        <f>[1]Datos!I825</f>
        <v>14073.24</v>
      </c>
      <c r="E339" s="1">
        <f>[1]Datos!J825</f>
        <v>914.76</v>
      </c>
      <c r="F339" s="1">
        <f t="shared" si="5"/>
        <v>14988</v>
      </c>
      <c r="G339" t="str">
        <f>VLOOKUP([1]Datos!L825,[1]Instrucciones!$L$4:$M$7,2,FALSE)</f>
        <v>Servicio</v>
      </c>
      <c r="H339" s="2">
        <f>[1]Datos!F825</f>
        <v>43577</v>
      </c>
      <c r="I339" s="3">
        <f>[1]Datos!G825</f>
        <v>55520000</v>
      </c>
      <c r="J339" t="str">
        <f>[1]Datos!O825</f>
        <v>SERVICIO DE CATERING PARA EL PERSONAL DE PROTECCIÓN CIVIL.</v>
      </c>
    </row>
    <row r="340" spans="1:10" x14ac:dyDescent="0.25">
      <c r="A340">
        <f>[1]Datos!A725</f>
        <v>2019008053</v>
      </c>
      <c r="B340" t="str">
        <f>[1]Datos!C725</f>
        <v>50831380T</v>
      </c>
      <c r="C340" t="str">
        <f>[1]Datos!D725</f>
        <v>GASCUEÑA MELGAREJO</v>
      </c>
      <c r="D340" s="1">
        <f>[1]Datos!I725</f>
        <v>851.07</v>
      </c>
      <c r="E340" s="1">
        <f>[1]Datos!J725</f>
        <v>55.32</v>
      </c>
      <c r="F340" s="1">
        <f t="shared" si="5"/>
        <v>906.3900000000001</v>
      </c>
      <c r="G340" t="str">
        <f>VLOOKUP([1]Datos!L725,[1]Instrucciones!$L$4:$M$7,2,FALSE)</f>
        <v>Servicio</v>
      </c>
      <c r="H340" s="2">
        <f>[1]Datos!F725</f>
        <v>43546</v>
      </c>
      <c r="I340" s="3">
        <f>[1]Datos!G725</f>
        <v>48160000</v>
      </c>
      <c r="J340" t="str">
        <f>[1]Datos!O725</f>
        <v>MANTENIMIENTO ANUAL 2019 APLICACIÓN DE ARCHIVOS</v>
      </c>
    </row>
    <row r="341" spans="1:10" x14ac:dyDescent="0.25">
      <c r="A341">
        <f>[1]Datos!A876</f>
        <v>2019008113</v>
      </c>
      <c r="B341" t="str">
        <f>[1]Datos!C876</f>
        <v>78611194T</v>
      </c>
      <c r="C341" t="str">
        <f>[1]Datos!D876</f>
        <v>MARTIN HERNANDEZ, SERGIO</v>
      </c>
      <c r="D341" s="1">
        <f>[1]Datos!I876</f>
        <v>2150</v>
      </c>
      <c r="E341" s="1">
        <f>[1]Datos!J876</f>
        <v>0</v>
      </c>
      <c r="F341" s="1">
        <f t="shared" si="5"/>
        <v>2150</v>
      </c>
      <c r="G341" t="str">
        <f>VLOOKUP([1]Datos!L876,[1]Instrucciones!$L$4:$M$7,2,FALSE)</f>
        <v>Servicio</v>
      </c>
      <c r="H341" s="2">
        <f>[1]Datos!F876</f>
        <v>43572</v>
      </c>
      <c r="I341" s="3">
        <f>[1]Datos!G876</f>
        <v>92621000</v>
      </c>
      <c r="J341" t="str">
        <f>[1]Datos!O876</f>
        <v>promoción turística mediante el patrocinio al deportista corredor de Trail Sergio Martín Hernández, durante el año 2019</v>
      </c>
    </row>
    <row r="342" spans="1:10" x14ac:dyDescent="0.25">
      <c r="A342">
        <f>[1]Datos!A793</f>
        <v>2019008147</v>
      </c>
      <c r="B342" t="str">
        <f>[1]Datos!C793</f>
        <v>A80015506</v>
      </c>
      <c r="C342" t="str">
        <f>[1]Datos!D793</f>
        <v>TRADESEGUR S.A.</v>
      </c>
      <c r="D342" s="1">
        <f>[1]Datos!I793</f>
        <v>1927</v>
      </c>
      <c r="E342" s="1">
        <f>[1]Datos!J793</f>
        <v>125.25</v>
      </c>
      <c r="F342" s="1">
        <f t="shared" si="5"/>
        <v>2052.25</v>
      </c>
      <c r="G342" t="str">
        <f>VLOOKUP([1]Datos!L793,[1]Instrucciones!$L$4:$M$7,2,FALSE)</f>
        <v>Servicio</v>
      </c>
      <c r="H342" s="2">
        <f>[1]Datos!F793</f>
        <v>43543</v>
      </c>
      <c r="I342" s="3">
        <f>[1]Datos!G793</f>
        <v>50410000</v>
      </c>
      <c r="J342" t="str">
        <f>[1]Datos!O793</f>
        <v>REVISIÓN Y CALIBRADOS DE ETILÓMETROS UTILIZADOS POR LA POLICÍA LOCAL DE LA LAGUNA.</v>
      </c>
    </row>
    <row r="343" spans="1:10" x14ac:dyDescent="0.25">
      <c r="A343">
        <f>[1]Datos!A215</f>
        <v>2019008151</v>
      </c>
      <c r="B343" t="str">
        <f>[1]Datos!C215</f>
        <v>42930927R</v>
      </c>
      <c r="C343" t="str">
        <f>[1]Datos!D215</f>
        <v>JUAN MANUEL GONZALEZ HERNANDEZ</v>
      </c>
      <c r="D343" s="1">
        <f>[1]Datos!I215</f>
        <v>1120</v>
      </c>
      <c r="E343" s="1">
        <f>[1]Datos!J215</f>
        <v>0</v>
      </c>
      <c r="F343" s="1">
        <f t="shared" si="5"/>
        <v>1120</v>
      </c>
      <c r="G343" t="str">
        <f>VLOOKUP([1]Datos!L215,[1]Instrucciones!$L$4:$M$7,2,FALSE)</f>
        <v>Servicio</v>
      </c>
      <c r="H343" s="2">
        <f>[1]Datos!F215</f>
        <v>43558</v>
      </c>
      <c r="I343" s="3">
        <f>[1]Datos!G215</f>
        <v>79341000</v>
      </c>
      <c r="J343" t="str">
        <f>[1]Datos!O215</f>
        <v>SERVICIO DE MEGAFONÍA PARA LOS EVENTOS CULTURALES DEL TEATRO UNIÓN TEJINA, DESDE EL MES DE MARZO HASTA EL MES DE JUNIO DE 2019</v>
      </c>
    </row>
    <row r="344" spans="1:10" x14ac:dyDescent="0.25">
      <c r="A344">
        <f>[1]Datos!A216</f>
        <v>2019008176</v>
      </c>
      <c r="B344" t="str">
        <f>[1]Datos!C216</f>
        <v>42076331Q</v>
      </c>
      <c r="C344" t="str">
        <f>[1]Datos!D216</f>
        <v>JOSE FERNANDO SANCHEZ TORRES</v>
      </c>
      <c r="D344" s="1">
        <f>[1]Datos!I216</f>
        <v>1012.1</v>
      </c>
      <c r="E344" s="1">
        <f>[1]Datos!J216</f>
        <v>65.790000000000006</v>
      </c>
      <c r="F344" s="1">
        <f t="shared" si="5"/>
        <v>1077.8900000000001</v>
      </c>
      <c r="G344" t="str">
        <f>VLOOKUP([1]Datos!L216,[1]Instrucciones!$L$4:$M$7,2,FALSE)</f>
        <v>Servicio</v>
      </c>
      <c r="H344" s="2">
        <f>[1]Datos!F216</f>
        <v>43546</v>
      </c>
      <c r="I344" s="3">
        <f>[1]Datos!G216</f>
        <v>79341000</v>
      </c>
      <c r="J344" t="str">
        <f>[1]Datos!O216</f>
        <v>SERVICIO DE IMPRESIÓN DE LAS LONAS Y FLAYERS PARA LOS EVENTOS CULTURALES DEL TEATRO UNIÓN TEJINA DESDE EL MES DE MARZO HASTA EL MES DE JUNIO DE 2019.</v>
      </c>
    </row>
    <row r="345" spans="1:10" x14ac:dyDescent="0.25">
      <c r="A345">
        <f>[1]Datos!A368</f>
        <v>2019008215</v>
      </c>
      <c r="B345" t="str">
        <f>[1]Datos!C368</f>
        <v>B38805487</v>
      </c>
      <c r="C345" t="str">
        <f>[1]Datos!D368</f>
        <v>TINGLADO FILM</v>
      </c>
      <c r="D345" s="1">
        <f>[1]Datos!I368</f>
        <v>150</v>
      </c>
      <c r="E345" s="1">
        <f>[1]Datos!J368</f>
        <v>9.75</v>
      </c>
      <c r="F345" s="1">
        <f t="shared" si="5"/>
        <v>159.75</v>
      </c>
      <c r="G345" t="str">
        <f>VLOOKUP([1]Datos!L368,[1]Instrucciones!$L$4:$M$7,2,FALSE)</f>
        <v>Servicio</v>
      </c>
      <c r="H345" s="2">
        <f>[1]Datos!F368</f>
        <v>43553</v>
      </c>
      <c r="I345" s="3">
        <f>[1]Datos!G368</f>
        <v>79120000</v>
      </c>
      <c r="J345" t="str">
        <f>[1]Datos!O368</f>
        <v>CONTRATACIÓN DE DERECHOS DE AUTOR PARA LA PROYECCIÓN DEL DOCUMENTAL 'ELLAS', ACTIVIDAD DEL 8 DE MARZO 'DÍA INTERNACIONAL DE LAS MUJERES', ACTIVIDAD TIPO VIDEO-FÓRUM A CELEBRAR EN 6 SESIONES (2 HORAS CADA UNA DE ELLAS), 5 EN DIFERENTES IES DEL MUNICIPIO Y 1 EN LA BIBLIOTECA MUNICIPAL DESTINADA AL PÚBLICO EN GENERAL.</v>
      </c>
    </row>
    <row r="346" spans="1:10" x14ac:dyDescent="0.25">
      <c r="A346">
        <f>[1]Datos!A304</f>
        <v>2019008265</v>
      </c>
      <c r="B346" t="str">
        <f>[1]Datos!C304</f>
        <v>B76751270</v>
      </c>
      <c r="C346" t="str">
        <f>[1]Datos!D304</f>
        <v>CANARIASMUSIC, S.L.U</v>
      </c>
      <c r="D346" s="1">
        <f>[1]Datos!I304</f>
        <v>1475</v>
      </c>
      <c r="E346" s="1">
        <f>[1]Datos!J304</f>
        <v>95.88</v>
      </c>
      <c r="F346" s="1">
        <f t="shared" si="5"/>
        <v>1570.88</v>
      </c>
      <c r="G346" t="str">
        <f>VLOOKUP([1]Datos!L304,[1]Instrucciones!$L$4:$M$7,2,FALSE)</f>
        <v>Servicio</v>
      </c>
      <c r="H346" s="2">
        <f>[1]Datos!F304</f>
        <v>43581</v>
      </c>
      <c r="I346" s="3">
        <f>[1]Datos!G304</f>
        <v>60140000</v>
      </c>
      <c r="J346" t="str">
        <f>[1]Datos!O304</f>
        <v>Servicio de realización de 3 Batucadas el día 1 de marzo de 2019</v>
      </c>
    </row>
    <row r="347" spans="1:10" x14ac:dyDescent="0.25">
      <c r="A347">
        <f>[1]Datos!A305</f>
        <v>2019008303</v>
      </c>
      <c r="B347" t="str">
        <f>[1]Datos!C305</f>
        <v>X4639428Y</v>
      </c>
      <c r="C347" t="str">
        <f>[1]Datos!D305</f>
        <v>EL IDRISSI</v>
      </c>
      <c r="D347" s="1">
        <f>[1]Datos!I305</f>
        <v>400</v>
      </c>
      <c r="E347" s="1">
        <f>[1]Datos!J305</f>
        <v>0.01</v>
      </c>
      <c r="F347" s="1">
        <f t="shared" si="5"/>
        <v>400.01</v>
      </c>
      <c r="G347" t="str">
        <f>VLOOKUP([1]Datos!L305,[1]Instrucciones!$L$4:$M$7,2,FALSE)</f>
        <v>Servicio</v>
      </c>
      <c r="H347" s="2">
        <f>[1]Datos!F305</f>
        <v>43616</v>
      </c>
      <c r="I347" s="3">
        <f>[1]Datos!G305</f>
        <v>92312240</v>
      </c>
      <c r="J347" t="str">
        <f>[1]Datos!O305</f>
        <v>CONTRATACIÓN DE UN MÚSICO PARA EL ACTO DE ENTREGA DE PREMIOS, 8 DE MARZO 'DÍA INTERNACIONAL DE LA MUJER'.</v>
      </c>
    </row>
    <row r="348" spans="1:10" x14ac:dyDescent="0.25">
      <c r="A348">
        <f>[1]Datos!A726</f>
        <v>2019008341</v>
      </c>
      <c r="B348" t="str">
        <f>[1]Datos!C726</f>
        <v>B36112803</v>
      </c>
      <c r="C348" t="str">
        <f>[1]Datos!D726</f>
        <v>INFORHOUSE SL</v>
      </c>
      <c r="D348" s="1">
        <f>[1]Datos!I726</f>
        <v>8719.9599999999991</v>
      </c>
      <c r="E348" s="1">
        <f>[1]Datos!J726</f>
        <v>566.79999999999995</v>
      </c>
      <c r="F348" s="1">
        <f t="shared" si="5"/>
        <v>9286.7599999999984</v>
      </c>
      <c r="G348" t="str">
        <f>VLOOKUP([1]Datos!L726,[1]Instrucciones!$L$4:$M$7,2,FALSE)</f>
        <v>Servicio</v>
      </c>
      <c r="H348" s="2">
        <f>[1]Datos!F726</f>
        <v>43559</v>
      </c>
      <c r="I348" s="3">
        <f>[1]Datos!G726</f>
        <v>48900000</v>
      </c>
      <c r="J348" t="str">
        <f>[1]Datos!O726</f>
        <v>SERVICIO ANUAL DE MANTENIMIENTO Y SOPORTE QUENDA PARA 4 OFICINAS DE ATENCIÓN</v>
      </c>
    </row>
    <row r="349" spans="1:10" x14ac:dyDescent="0.25">
      <c r="A349">
        <f>[1]Datos!A766</f>
        <v>2019008530</v>
      </c>
      <c r="B349" t="str">
        <f>[1]Datos!C766</f>
        <v>G38554614</v>
      </c>
      <c r="C349" t="str">
        <f>[1]Datos!D766</f>
        <v>ASOCIACION AFEDES</v>
      </c>
      <c r="D349" s="1">
        <f>[1]Datos!I766</f>
        <v>1500</v>
      </c>
      <c r="E349" s="1">
        <f>[1]Datos!J766</f>
        <v>0</v>
      </c>
      <c r="F349" s="1">
        <f t="shared" si="5"/>
        <v>1500</v>
      </c>
      <c r="G349" t="str">
        <f>VLOOKUP([1]Datos!L766,[1]Instrucciones!$L$4:$M$7,2,FALSE)</f>
        <v>Servicio</v>
      </c>
      <c r="H349" s="2">
        <f>[1]Datos!F766</f>
        <v>43545</v>
      </c>
      <c r="I349" s="3">
        <f>[1]Datos!G766</f>
        <v>80570000</v>
      </c>
      <c r="J349" t="str">
        <f>[1]Datos!O766</f>
        <v>IMPARTICIÓN DEL CURSO 'GESTIÓN ADMINISTRATIVA: FACTURACIÓN Y TÉCNICAS DE OFICINA' PARA DESEMPLEADOS EN MAYO 2019</v>
      </c>
    </row>
    <row r="350" spans="1:10" x14ac:dyDescent="0.25">
      <c r="A350">
        <f>[1]Datos!A664</f>
        <v>2019008643</v>
      </c>
      <c r="B350" t="str">
        <f>[1]Datos!C664</f>
        <v>B38735213</v>
      </c>
      <c r="C350" t="str">
        <f>[1]Datos!D664</f>
        <v>GESTION DE SERVICIOS JUAN LUIS IZQUIERDO ZAMORA S.L.</v>
      </c>
      <c r="D350" s="1">
        <f>[1]Datos!I664</f>
        <v>550</v>
      </c>
      <c r="E350" s="1">
        <f>[1]Datos!J664</f>
        <v>35.75</v>
      </c>
      <c r="F350" s="1">
        <f t="shared" si="5"/>
        <v>585.75</v>
      </c>
      <c r="G350" t="str">
        <f>VLOOKUP([1]Datos!L664,[1]Instrucciones!$L$4:$M$7,2,FALSE)</f>
        <v>Servicio</v>
      </c>
      <c r="H350" s="2">
        <f>[1]Datos!F664</f>
        <v>43558</v>
      </c>
      <c r="I350" s="3">
        <f>[1]Datos!G664</f>
        <v>98392000</v>
      </c>
      <c r="J350" t="str">
        <f>[1]Datos!O664</f>
        <v>CONTRATACIÓN PARA EL SERVICIO DE TRASLADO DE UN PIANO AL CENTRO CIUDADANO PUNTA DEL HIDALGO CON MOTIVO DE LA CELEBRACIÓN DE LOS ACTOS DEL 20 ANIVERSARIO DEL CENTRO</v>
      </c>
    </row>
    <row r="351" spans="1:10" x14ac:dyDescent="0.25">
      <c r="A351">
        <f>[1]Datos!A665</f>
        <v>2019008733</v>
      </c>
      <c r="B351" t="str">
        <f>[1]Datos!C665</f>
        <v>B76651702</v>
      </c>
      <c r="C351" t="str">
        <f>[1]Datos!D665</f>
        <v>DICERFER, S.L.</v>
      </c>
      <c r="D351" s="1">
        <f>[1]Datos!I665</f>
        <v>484.27</v>
      </c>
      <c r="E351" s="1">
        <f>[1]Datos!J665</f>
        <v>31.49</v>
      </c>
      <c r="F351" s="1">
        <f t="shared" si="5"/>
        <v>515.76</v>
      </c>
      <c r="G351" t="str">
        <f>VLOOKUP([1]Datos!L665,[1]Instrucciones!$L$4:$M$7,2,FALSE)</f>
        <v>Suministro</v>
      </c>
      <c r="H351" s="2">
        <f>[1]Datos!F665</f>
        <v>43545</v>
      </c>
      <c r="I351" s="3">
        <f>[1]Datos!G665</f>
        <v>44500000</v>
      </c>
      <c r="J351" t="str">
        <f>[1]Datos!O665</f>
        <v>ADQUISICIÓN DE CANDADOS, LLAVES AMAESTRADAS, BARRA Y CERRADURA ANTIPÁNICO CON DESTINO A LOS CENTROS CIUDADNOS MUNICIPALES</v>
      </c>
    </row>
    <row r="352" spans="1:10" x14ac:dyDescent="0.25">
      <c r="A352">
        <f>[1]Datos!A628</f>
        <v>2019008736</v>
      </c>
      <c r="B352" t="str">
        <f>[1]Datos!C628</f>
        <v>B38545273</v>
      </c>
      <c r="C352" t="str">
        <f>[1]Datos!D628</f>
        <v>PROMOCIONES Y CONSTRC CABRERA E HIJO SL</v>
      </c>
      <c r="D352" s="1">
        <f>[1]Datos!I628</f>
        <v>3283</v>
      </c>
      <c r="E352" s="1">
        <f>[1]Datos!J628</f>
        <v>213.4</v>
      </c>
      <c r="F352" s="1">
        <f t="shared" si="5"/>
        <v>3496.4</v>
      </c>
      <c r="G352" t="str">
        <f>VLOOKUP([1]Datos!L628,[1]Instrucciones!$L$4:$M$7,2,FALSE)</f>
        <v>Suministro</v>
      </c>
      <c r="H352" s="2">
        <f>[1]Datos!F628</f>
        <v>43546</v>
      </c>
      <c r="I352" s="3">
        <f>[1]Datos!G628</f>
        <v>45261300</v>
      </c>
      <c r="J352" t="str">
        <f>[1]Datos!O628</f>
        <v>SUMINISTRO DE CANALONES Y BAJANTES EN EL C.E.I.P. LOPE DE GUERRA</v>
      </c>
    </row>
    <row r="353" spans="1:10" x14ac:dyDescent="0.25">
      <c r="A353">
        <f>[1]Datos!A643</f>
        <v>2019008742</v>
      </c>
      <c r="B353" t="str">
        <f>[1]Datos!C643</f>
        <v>B38508487</v>
      </c>
      <c r="C353" t="str">
        <f>[1]Datos!D643</f>
        <v>DECORART 2000, S.L.</v>
      </c>
      <c r="D353" s="1">
        <f>[1]Datos!I643</f>
        <v>1468</v>
      </c>
      <c r="E353" s="1">
        <f>[1]Datos!J643</f>
        <v>66.959999999999994</v>
      </c>
      <c r="F353" s="1">
        <f t="shared" si="5"/>
        <v>1534.96</v>
      </c>
      <c r="G353" t="str">
        <f>VLOOKUP([1]Datos!L643,[1]Instrucciones!$L$4:$M$7,2,FALSE)</f>
        <v>Suministro</v>
      </c>
      <c r="H353" s="2">
        <f>[1]Datos!F643</f>
        <v>43545</v>
      </c>
      <c r="I353" s="3">
        <f>[1]Datos!G643</f>
        <v>39112000</v>
      </c>
      <c r="J353" t="str">
        <f>[1]Datos!O643</f>
        <v>SUMINISTRO DE SILLAS, ARMARIOS Y ESTANTERÍA PARA LAS OFICINAS DEL ÁREA DE OBRAS E INFRAESTRUCTURAS</v>
      </c>
    </row>
    <row r="354" spans="1:10" x14ac:dyDescent="0.25">
      <c r="A354">
        <f>[1]Datos!A794</f>
        <v>2019008783</v>
      </c>
      <c r="B354" t="str">
        <f>[1]Datos!C794</f>
        <v>B38677266</v>
      </c>
      <c r="C354" t="str">
        <f>[1]Datos!D794</f>
        <v>KÍMICA ECOLÓGICA ATLÁNTICA, S.L.</v>
      </c>
      <c r="D354" s="1">
        <f>[1]Datos!I794</f>
        <v>13275.57</v>
      </c>
      <c r="E354" s="1">
        <f>[1]Datos!J794</f>
        <v>445.72</v>
      </c>
      <c r="F354" s="1">
        <f t="shared" si="5"/>
        <v>13721.289999999999</v>
      </c>
      <c r="G354" t="str">
        <f>VLOOKUP([1]Datos!L794,[1]Instrucciones!$L$4:$M$7,2,FALSE)</f>
        <v>Suministro</v>
      </c>
      <c r="H354" s="2">
        <f>[1]Datos!F794</f>
        <v>43545</v>
      </c>
      <c r="I354" s="3">
        <f>[1]Datos!G794</f>
        <v>44316000</v>
      </c>
      <c r="J354" t="str">
        <f>[1]Datos!O794</f>
        <v>SUMINISTROS VARIOS PARA EL PERSONAL DE LOGÍSTICA DE LA POLICÍA LOCAL.</v>
      </c>
    </row>
    <row r="355" spans="1:10" x14ac:dyDescent="0.25">
      <c r="A355">
        <f>[1]Datos!A839</f>
        <v>2019008818</v>
      </c>
      <c r="B355" t="str">
        <f>[1]Datos!C839</f>
        <v>B76744895</v>
      </c>
      <c r="C355" t="str">
        <f>[1]Datos!D839</f>
        <v>DIVULGACION INMERSIVA SL</v>
      </c>
      <c r="D355" s="1">
        <f>[1]Datos!I839</f>
        <v>4200</v>
      </c>
      <c r="E355" s="1">
        <f>[1]Datos!J839</f>
        <v>273</v>
      </c>
      <c r="F355" s="1">
        <f t="shared" si="5"/>
        <v>4473</v>
      </c>
      <c r="G355" t="str">
        <f>VLOOKUP([1]Datos!L839,[1]Instrucciones!$L$4:$M$7,2,FALSE)</f>
        <v>Servicio</v>
      </c>
      <c r="H355" s="2">
        <f>[1]Datos!F839</f>
        <v>43572</v>
      </c>
      <c r="I355" s="3" t="str">
        <f>[1]Datos!G839</f>
        <v>71420000-08</v>
      </c>
      <c r="J355" t="str">
        <f>[1]Datos!O839</f>
        <v>elaboración del proyecto de ejecución de la puesta en valor del sendero de Valle Jiménez - Los Lavaderos</v>
      </c>
    </row>
    <row r="356" spans="1:10" x14ac:dyDescent="0.25">
      <c r="A356">
        <f>[1]Datos!A795</f>
        <v>2019008822</v>
      </c>
      <c r="B356" t="str">
        <f>[1]Datos!C795</f>
        <v>A80015506</v>
      </c>
      <c r="C356" t="str">
        <f>[1]Datos!D795</f>
        <v>TRADESEGUR S.A.</v>
      </c>
      <c r="D356" s="1">
        <f>[1]Datos!I795</f>
        <v>13495.5</v>
      </c>
      <c r="E356" s="1">
        <f>[1]Datos!J795</f>
        <v>877.2</v>
      </c>
      <c r="F356" s="1">
        <f t="shared" si="5"/>
        <v>14372.7</v>
      </c>
      <c r="G356" t="str">
        <f>VLOOKUP([1]Datos!L795,[1]Instrucciones!$L$4:$M$7,2,FALSE)</f>
        <v>Suministro</v>
      </c>
      <c r="H356" s="2">
        <f>[1]Datos!F795</f>
        <v>43543</v>
      </c>
      <c r="I356" s="3">
        <f>[1]Datos!G795</f>
        <v>48210000</v>
      </c>
      <c r="J356" t="str">
        <f>[1]Datos!O795</f>
        <v>SUMINISTRO DE SOFTWARE PARA LA GESTIÓN DE EXPEDIENTES SANCIONADORES DE TRÁFICO.</v>
      </c>
    </row>
    <row r="357" spans="1:10" x14ac:dyDescent="0.25">
      <c r="A357">
        <f>[1]Datos!A444</f>
        <v>2019008847</v>
      </c>
      <c r="B357" t="str">
        <f>[1]Datos!C444</f>
        <v>G38436457</v>
      </c>
      <c r="C357" t="str">
        <f>[1]Datos!D444</f>
        <v>ASOCIACION CULTURAL COMPARSA RIO ORINOCO</v>
      </c>
      <c r="D357" s="1">
        <f>[1]Datos!I444</f>
        <v>1500</v>
      </c>
      <c r="E357" s="1">
        <f>[1]Datos!J444</f>
        <v>0</v>
      </c>
      <c r="F357" s="1">
        <f t="shared" si="5"/>
        <v>1500</v>
      </c>
      <c r="G357" t="str">
        <f>VLOOKUP([1]Datos!L444,[1]Instrucciones!$L$4:$M$7,2,FALSE)</f>
        <v>Servicio</v>
      </c>
      <c r="H357" s="2">
        <f>[1]Datos!F444</f>
        <v>43549</v>
      </c>
      <c r="I357" s="3">
        <f>[1]Datos!G444</f>
        <v>92312240</v>
      </c>
      <c r="J357" t="str">
        <f>[1]Datos!O444</f>
        <v>Actuación Asociación Cultural Comparsa Río Orinoco</v>
      </c>
    </row>
    <row r="358" spans="1:10" x14ac:dyDescent="0.25">
      <c r="A358">
        <f>[1]Datos!A306</f>
        <v>2019008890</v>
      </c>
      <c r="B358" t="str">
        <f>[1]Datos!C306</f>
        <v>B38529780</v>
      </c>
      <c r="C358" t="str">
        <f>[1]Datos!D306</f>
        <v>LITOGRAFIA TRUJILLO, S.L.U.</v>
      </c>
      <c r="D358" s="1">
        <f>[1]Datos!I306</f>
        <v>1621</v>
      </c>
      <c r="E358" s="1">
        <f>[1]Datos!J306</f>
        <v>105.37</v>
      </c>
      <c r="F358" s="1">
        <f t="shared" si="5"/>
        <v>1726.37</v>
      </c>
      <c r="G358" t="str">
        <f>VLOOKUP([1]Datos!L306,[1]Instrucciones!$L$4:$M$7,2,FALSE)</f>
        <v>Suministro</v>
      </c>
      <c r="H358" s="2">
        <f>[1]Datos!F306</f>
        <v>43607</v>
      </c>
      <c r="I358" s="3">
        <f>[1]Datos!G306</f>
        <v>92312240</v>
      </c>
      <c r="J358" t="str">
        <f>[1]Datos!O306</f>
        <v>Suministro de material didactico para estudiantes de la Facultad de Física de La ULL.</v>
      </c>
    </row>
    <row r="359" spans="1:10" x14ac:dyDescent="0.25">
      <c r="A359">
        <f>[1]Datos!A445</f>
        <v>2019008910</v>
      </c>
      <c r="B359" t="str">
        <f>[1]Datos!C445</f>
        <v>B38571261</v>
      </c>
      <c r="C359" t="str">
        <f>[1]Datos!D445</f>
        <v>BAILANDO PRODUCCIONES ARTISTICAS, S.L.</v>
      </c>
      <c r="D359" s="1">
        <f>[1]Datos!I445</f>
        <v>7000</v>
      </c>
      <c r="E359" s="1">
        <f>[1]Datos!J445</f>
        <v>455</v>
      </c>
      <c r="F359" s="1">
        <f t="shared" si="5"/>
        <v>7455</v>
      </c>
      <c r="G359" t="str">
        <f>VLOOKUP([1]Datos!L445,[1]Instrucciones!$L$4:$M$7,2,FALSE)</f>
        <v>Servicio</v>
      </c>
      <c r="H359" s="2">
        <f>[1]Datos!F445</f>
        <v>43549</v>
      </c>
      <c r="I359" s="3">
        <f>[1]Datos!G445</f>
        <v>51313000</v>
      </c>
      <c r="J359" t="str">
        <f>[1]Datos!O445</f>
        <v>Equipo de sonido Carnaval La Verdellada 2019,</v>
      </c>
    </row>
    <row r="360" spans="1:10" x14ac:dyDescent="0.25">
      <c r="A360">
        <f>[1]Datos!A307</f>
        <v>2019008914</v>
      </c>
      <c r="B360" t="str">
        <f>[1]Datos!C307</f>
        <v>A38033858</v>
      </c>
      <c r="C360" t="str">
        <f>[1]Datos!D307</f>
        <v>SIERRA Y GONZALEZ SA</v>
      </c>
      <c r="D360" s="1">
        <f>[1]Datos!I307</f>
        <v>14885</v>
      </c>
      <c r="E360" s="1">
        <f>[1]Datos!J307</f>
        <v>446.55</v>
      </c>
      <c r="F360" s="1">
        <f t="shared" si="5"/>
        <v>15331.55</v>
      </c>
      <c r="G360" t="str">
        <f>VLOOKUP([1]Datos!L307,[1]Instrucciones!$L$4:$M$7,2,FALSE)</f>
        <v>Servicio</v>
      </c>
      <c r="H360" s="2">
        <f>[1]Datos!F307</f>
        <v>43608</v>
      </c>
      <c r="I360" s="3">
        <f>[1]Datos!G307</f>
        <v>60140000</v>
      </c>
      <c r="J360" t="str">
        <f>[1]Datos!O307</f>
        <v>Servicio de Dinamización, actividades de talleres y actividades para jovenes con traslados a los diferentes municipios de La Laguna</v>
      </c>
    </row>
    <row r="361" spans="1:10" x14ac:dyDescent="0.25">
      <c r="A361">
        <f>[1]Datos!A877</f>
        <v>2019008960</v>
      </c>
      <c r="B361" t="str">
        <f>[1]Datos!C877</f>
        <v>B38288585</v>
      </c>
      <c r="C361" t="str">
        <f>[1]Datos!D877</f>
        <v>LITOGRAFIA GRAFICAS SABATER S.L.</v>
      </c>
      <c r="D361" s="1">
        <f>[1]Datos!I877</f>
        <v>1925</v>
      </c>
      <c r="E361" s="1">
        <f>[1]Datos!J877</f>
        <v>125.13</v>
      </c>
      <c r="F361" s="1">
        <f t="shared" si="5"/>
        <v>2050.13</v>
      </c>
      <c r="G361" t="str">
        <f>VLOOKUP([1]Datos!L877,[1]Instrucciones!$L$4:$M$7,2,FALSE)</f>
        <v>Suministro</v>
      </c>
      <c r="H361" s="2">
        <f>[1]Datos!F877</f>
        <v>43550</v>
      </c>
      <c r="I361" s="3">
        <f>[1]Datos!G877</f>
        <v>79810000</v>
      </c>
      <c r="J361" t="str">
        <f>[1]Datos!O877</f>
        <v>impresión de mapas en 4 idiomas 'El Bosque de los Enigmas', 8.000 ejemplares en formato 55x33cm abierto a 4/4 tintas en papel estucado mate y plegado tipo mapa,</v>
      </c>
    </row>
    <row r="362" spans="1:10" x14ac:dyDescent="0.25">
      <c r="A362">
        <f>[1]Datos!A840</f>
        <v>2019008963</v>
      </c>
      <c r="B362" t="str">
        <f>[1]Datos!C840</f>
        <v>B76768993</v>
      </c>
      <c r="C362" t="str">
        <f>[1]Datos!D840</f>
        <v>CERSICAN CONSULTING SL</v>
      </c>
      <c r="D362" s="1">
        <f>[1]Datos!I840</f>
        <v>15000</v>
      </c>
      <c r="E362" s="1">
        <f>[1]Datos!J840</f>
        <v>975</v>
      </c>
      <c r="F362" s="1">
        <f t="shared" si="5"/>
        <v>15975</v>
      </c>
      <c r="G362" t="str">
        <f>VLOOKUP([1]Datos!L840,[1]Instrucciones!$L$4:$M$7,2,FALSE)</f>
        <v>Servicio</v>
      </c>
      <c r="H362" s="2">
        <f>[1]Datos!F840</f>
        <v>43570</v>
      </c>
      <c r="I362" s="3" t="str">
        <f>[1]Datos!G840</f>
        <v>71420000-09</v>
      </c>
      <c r="J362" t="str">
        <f>[1]Datos!O840</f>
        <v>balizado inteligente dela ruta Cruz del Carmen - Las Carboneras - Chinamada - Punta del HIdalgo'</v>
      </c>
    </row>
    <row r="363" spans="1:10" x14ac:dyDescent="0.25">
      <c r="A363">
        <f>[1]Datos!A446</f>
        <v>2019008997</v>
      </c>
      <c r="B363" t="str">
        <f>[1]Datos!C446</f>
        <v>B38871810</v>
      </c>
      <c r="C363" t="str">
        <f>[1]Datos!D446</f>
        <v>TENERIFE IMAGINA, S.L.</v>
      </c>
      <c r="D363" s="1">
        <f>[1]Datos!I446</f>
        <v>6000</v>
      </c>
      <c r="E363" s="1">
        <f>[1]Datos!J446</f>
        <v>390</v>
      </c>
      <c r="F363" s="1">
        <f t="shared" si="5"/>
        <v>6390</v>
      </c>
      <c r="G363" t="str">
        <f>VLOOKUP([1]Datos!L446,[1]Instrucciones!$L$4:$M$7,2,FALSE)</f>
        <v>Servicio</v>
      </c>
      <c r="H363" s="2">
        <f>[1]Datos!F446</f>
        <v>43549</v>
      </c>
      <c r="I363" s="3">
        <f>[1]Datos!G446</f>
        <v>71318100</v>
      </c>
      <c r="J363" t="str">
        <f>[1]Datos!O446</f>
        <v>montaje de iluminación</v>
      </c>
    </row>
    <row r="364" spans="1:10" x14ac:dyDescent="0.25">
      <c r="A364">
        <f>[1]Datos!A447</f>
        <v>2019009029</v>
      </c>
      <c r="B364" t="str">
        <f>[1]Datos!C447</f>
        <v>B38871810</v>
      </c>
      <c r="C364" t="str">
        <f>[1]Datos!D447</f>
        <v>TENERIFE IMAGINA, S.L.</v>
      </c>
      <c r="D364" s="1">
        <f>[1]Datos!I447</f>
        <v>450</v>
      </c>
      <c r="E364" s="1">
        <f>[1]Datos!J447</f>
        <v>29.25</v>
      </c>
      <c r="F364" s="1">
        <f t="shared" si="5"/>
        <v>479.25</v>
      </c>
      <c r="G364" t="str">
        <f>VLOOKUP([1]Datos!L447,[1]Instrucciones!$L$4:$M$7,2,FALSE)</f>
        <v>Servicio</v>
      </c>
      <c r="H364" s="2">
        <f>[1]Datos!F447</f>
        <v>43546</v>
      </c>
      <c r="I364" s="3">
        <f>[1]Datos!G447</f>
        <v>92331210</v>
      </c>
      <c r="J364" t="str">
        <f>[1]Datos!O447</f>
        <v>actuación de un payaso</v>
      </c>
    </row>
    <row r="365" spans="1:10" x14ac:dyDescent="0.25">
      <c r="A365">
        <f>[1]Datos!A448</f>
        <v>2019009046</v>
      </c>
      <c r="B365" t="str">
        <f>[1]Datos!C448</f>
        <v>43624879C</v>
      </c>
      <c r="C365" t="str">
        <f>[1]Datos!D448</f>
        <v>AMADO ANDRÉS LOPEZ CAIROS</v>
      </c>
      <c r="D365" s="1">
        <f>[1]Datos!I448</f>
        <v>5400</v>
      </c>
      <c r="E365" s="1">
        <f>[1]Datos!J448</f>
        <v>351</v>
      </c>
      <c r="F365" s="1">
        <f t="shared" si="5"/>
        <v>5751</v>
      </c>
      <c r="G365" t="str">
        <f>VLOOKUP([1]Datos!L448,[1]Instrucciones!$L$4:$M$7,2,FALSE)</f>
        <v>Servicio</v>
      </c>
      <c r="H365" s="2">
        <f>[1]Datos!F448</f>
        <v>43549</v>
      </c>
      <c r="I365" s="3">
        <f>[1]Datos!G448</f>
        <v>92320000</v>
      </c>
      <c r="J365" t="str">
        <f>[1]Datos!O448</f>
        <v>alquiler y montaje de escenario y carpas</v>
      </c>
    </row>
    <row r="366" spans="1:10" x14ac:dyDescent="0.25">
      <c r="A366">
        <f>[1]Datos!A449</f>
        <v>2019009071</v>
      </c>
      <c r="B366" t="str">
        <f>[1]Datos!C449</f>
        <v>43624879C</v>
      </c>
      <c r="C366" t="str">
        <f>[1]Datos!D449</f>
        <v>AMADO ANDRÉS LOPEZ CAIROS</v>
      </c>
      <c r="D366" s="1">
        <f>[1]Datos!I449</f>
        <v>1200</v>
      </c>
      <c r="E366" s="1">
        <f>[1]Datos!J449</f>
        <v>78</v>
      </c>
      <c r="F366" s="1">
        <f t="shared" si="5"/>
        <v>1278</v>
      </c>
      <c r="G366" t="str">
        <f>VLOOKUP([1]Datos!L449,[1]Instrucciones!$L$4:$M$7,2,FALSE)</f>
        <v>Servicio</v>
      </c>
      <c r="H366" s="2">
        <f>[1]Datos!F449</f>
        <v>43543</v>
      </c>
      <c r="I366" s="3">
        <f>[1]Datos!G449</f>
        <v>92320000</v>
      </c>
      <c r="J366" t="str">
        <f>[1]Datos!O449</f>
        <v>montaje y alquiler de tarimas</v>
      </c>
    </row>
    <row r="367" spans="1:10" x14ac:dyDescent="0.25">
      <c r="A367">
        <f>[1]Datos!A699</f>
        <v>2019009131</v>
      </c>
      <c r="B367" t="str">
        <f>[1]Datos!C699</f>
        <v>42930235E</v>
      </c>
      <c r="C367" t="str">
        <f>[1]Datos!D699</f>
        <v>JULIO TORRES SANTOS</v>
      </c>
      <c r="D367" s="1">
        <f>[1]Datos!I699</f>
        <v>3536</v>
      </c>
      <c r="E367" s="1">
        <f>[1]Datos!J699</f>
        <v>0</v>
      </c>
      <c r="F367" s="1">
        <f t="shared" si="5"/>
        <v>3536</v>
      </c>
      <c r="G367" t="str">
        <f>VLOOKUP([1]Datos!L699,[1]Instrucciones!$L$4:$M$7,2,FALSE)</f>
        <v>Servicio</v>
      </c>
      <c r="H367" s="2">
        <f>[1]Datos!F699</f>
        <v>43557</v>
      </c>
      <c r="I367" s="3">
        <f>[1]Datos!G699</f>
        <v>79341000</v>
      </c>
      <c r="J367" t="str">
        <f>[1]Datos!O699</f>
        <v>CONTRATO SERVICO DE BANNER Y SUPLEMENTO DE COBERTURA Y DIVULGACIÓN DEL PATRIMONIO HISTORIO E INMATERIAL DE SAN CRISTÓBAL DE LA LAGUNA</v>
      </c>
    </row>
    <row r="368" spans="1:10" x14ac:dyDescent="0.25">
      <c r="A368">
        <f>[1]Datos!A253</f>
        <v>2019009151</v>
      </c>
      <c r="B368" t="str">
        <f>[1]Datos!C253</f>
        <v>B76520758</v>
      </c>
      <c r="C368" t="str">
        <f>[1]Datos!D253</f>
        <v>OMOTOK, S.L.U.</v>
      </c>
      <c r="D368" s="1">
        <f>[1]Datos!I253</f>
        <v>61</v>
      </c>
      <c r="E368" s="1">
        <f>[1]Datos!J253</f>
        <v>0</v>
      </c>
      <c r="F368" s="1">
        <f t="shared" si="5"/>
        <v>61</v>
      </c>
      <c r="G368" t="str">
        <f>VLOOKUP([1]Datos!L253,[1]Instrucciones!$L$4:$M$7,2,FALSE)</f>
        <v>Suministro</v>
      </c>
      <c r="H368" s="2">
        <f>[1]Datos!F253</f>
        <v>43544</v>
      </c>
      <c r="I368" s="3">
        <f>[1]Datos!G253</f>
        <v>30237300</v>
      </c>
      <c r="J368" t="str">
        <f>[1]Datos!O253</f>
        <v>suministro material de oficina (pendrive) para la Concejalía de Desarrollo Rural y Agrario, Ganadería y Pesca</v>
      </c>
    </row>
    <row r="369" spans="1:10" x14ac:dyDescent="0.25">
      <c r="A369">
        <f>[1]Datos!A105</f>
        <v>2019009170</v>
      </c>
      <c r="B369" t="str">
        <f>[1]Datos!C105</f>
        <v>B38398038</v>
      </c>
      <c r="C369" t="str">
        <f>[1]Datos!D105</f>
        <v>TRANSALEX BUS SL.</v>
      </c>
      <c r="D369" s="1">
        <f>[1]Datos!I105</f>
        <v>13999.86</v>
      </c>
      <c r="E369" s="1">
        <f>[1]Datos!J105</f>
        <v>420</v>
      </c>
      <c r="F369" s="1">
        <f t="shared" si="5"/>
        <v>14419.86</v>
      </c>
      <c r="G369" t="str">
        <f>VLOOKUP([1]Datos!L105,[1]Instrucciones!$L$4:$M$7,2,FALSE)</f>
        <v>Servicio</v>
      </c>
      <c r="H369" s="2">
        <f>[1]Datos!F105</f>
        <v>43558</v>
      </c>
      <c r="I369" s="3">
        <f>[1]Datos!G105</f>
        <v>60112000</v>
      </c>
      <c r="J369" t="str">
        <f>[1]Datos!O105</f>
        <v>SERVICIO DE TRANSPORTE PARA EXCURSIONES ALREDEDOR DE LA ISLA PARA LOS COLECTIVOS DE MAYORES DEL MUNICIPIO, EJERCICIO 2019.</v>
      </c>
    </row>
    <row r="370" spans="1:10" x14ac:dyDescent="0.25">
      <c r="A370">
        <f>[1]Datos!A270</f>
        <v>2019009198</v>
      </c>
      <c r="B370" t="str">
        <f>[1]Datos!C270</f>
        <v>B38398038</v>
      </c>
      <c r="C370" t="str">
        <f>[1]Datos!D270</f>
        <v>TRANSALEX BUS S.L.</v>
      </c>
      <c r="D370" s="1">
        <f>[1]Datos!I270</f>
        <v>850</v>
      </c>
      <c r="E370" s="1">
        <f>[1]Datos!J270</f>
        <v>55.25</v>
      </c>
      <c r="F370" s="1">
        <f t="shared" si="5"/>
        <v>905.25</v>
      </c>
      <c r="G370" t="str">
        <f>VLOOKUP([1]Datos!L270,[1]Instrucciones!$L$4:$M$7,2,FALSE)</f>
        <v>Servicio</v>
      </c>
      <c r="H370" s="2">
        <f>[1]Datos!F270</f>
        <v>43544</v>
      </c>
      <c r="I370" s="3">
        <f>[1]Datos!G270</f>
        <v>60100000</v>
      </c>
      <c r="J370" t="str">
        <f>[1]Datos!O270</f>
        <v>SERVICIO DE TRANSPORTE PARA LOS PARTICIPANTES DE LAS JORNADAS DE 'EMBAJADORES DE VINOS CANARIOS' A DIFERENTES BODEGAS LOS DÍAS 26 Y 27 DE MARZO DE 2019</v>
      </c>
    </row>
    <row r="371" spans="1:10" x14ac:dyDescent="0.25">
      <c r="A371">
        <f>[1]Datos!A796</f>
        <v>2019009201</v>
      </c>
      <c r="B371" t="str">
        <f>[1]Datos!C796</f>
        <v>78610086L</v>
      </c>
      <c r="C371" t="str">
        <f>[1]Datos!D796</f>
        <v>SOCAS HERNANDEZ</v>
      </c>
      <c r="D371" s="1">
        <f>[1]Datos!I796</f>
        <v>15000</v>
      </c>
      <c r="E371" s="1">
        <f>[1]Datos!J796</f>
        <v>975</v>
      </c>
      <c r="F371" s="1">
        <f t="shared" si="5"/>
        <v>15975</v>
      </c>
      <c r="G371" t="str">
        <f>VLOOKUP([1]Datos!L796,[1]Instrucciones!$L$4:$M$7,2,FALSE)</f>
        <v>Servicio</v>
      </c>
      <c r="H371" s="2">
        <f>[1]Datos!F796</f>
        <v>43578</v>
      </c>
      <c r="I371" s="3">
        <f>[1]Datos!G796</f>
        <v>75240000</v>
      </c>
      <c r="J371" t="str">
        <f>[1]Datos!O796</f>
        <v>ELABORACIÓN E IMPLANTACIÓN DE PLANES DE AUTOPROTECCIÓN DE SEGURIDAD EN EMERGENCIAS Y MEMORIAS DE SEGURIDAD EN EVENTO REALIZADOS DENTRO DEL MUNICIPIO DE LA LAGUNA.</v>
      </c>
    </row>
    <row r="372" spans="1:10" x14ac:dyDescent="0.25">
      <c r="A372">
        <f>[1]Datos!A727</f>
        <v>2019009202</v>
      </c>
      <c r="B372" t="str">
        <f>[1]Datos!C727</f>
        <v>B38102927</v>
      </c>
      <c r="C372" t="str">
        <f>[1]Datos!D727</f>
        <v>EVELIO GONZALEZ GUARDIA SL</v>
      </c>
      <c r="D372" s="1">
        <f>[1]Datos!I727</f>
        <v>14550</v>
      </c>
      <c r="E372" s="1">
        <f>[1]Datos!J727</f>
        <v>436.5</v>
      </c>
      <c r="F372" s="1">
        <f t="shared" si="5"/>
        <v>14986.5</v>
      </c>
      <c r="G372" t="str">
        <f>VLOOKUP([1]Datos!L727,[1]Instrucciones!$L$4:$M$7,2,FALSE)</f>
        <v>Suministro</v>
      </c>
      <c r="H372" s="2">
        <f>[1]Datos!F727</f>
        <v>43558</v>
      </c>
      <c r="I372" s="3">
        <f>[1]Datos!G727</f>
        <v>44316400</v>
      </c>
      <c r="J372" t="str">
        <f>[1]Datos!O727</f>
        <v>SUMISTRO DE MATERIAL DE FERRETERÍA Y SERVICIO DE TRANSPORTE DEL MISMO PARA EL MONTAJE DE LOS PANELES. ELECTORALES PUBLICITARIO DE LAS ELECCIONES GENERALES Y LOCALES DE 2019.</v>
      </c>
    </row>
    <row r="373" spans="1:10" x14ac:dyDescent="0.25">
      <c r="A373">
        <f>[1]Datos!A728</f>
        <v>2019009203</v>
      </c>
      <c r="B373" t="str">
        <f>[1]Datos!C728</f>
        <v>A80386568</v>
      </c>
      <c r="C373" t="str">
        <f>[1]Datos!D728</f>
        <v>TRABAJOS DE MOVILIDAD S.A.</v>
      </c>
      <c r="D373" s="1">
        <f>[1]Datos!I728</f>
        <v>14850</v>
      </c>
      <c r="E373" s="1">
        <f>[1]Datos!J728</f>
        <v>965.25</v>
      </c>
      <c r="F373" s="1">
        <f t="shared" si="5"/>
        <v>15815.25</v>
      </c>
      <c r="G373" t="str">
        <f>VLOOKUP([1]Datos!L728,[1]Instrucciones!$L$4:$M$7,2,FALSE)</f>
        <v>Servicio</v>
      </c>
      <c r="H373" s="2">
        <f>[1]Datos!F728</f>
        <v>43545</v>
      </c>
      <c r="I373" s="3">
        <f>[1]Datos!G728</f>
        <v>45255400</v>
      </c>
      <c r="J373" t="str">
        <f>[1]Datos!O728</f>
        <v>SERVICIO DE PREPARACIÓN, MONTAJE Y REPOSICIÓN DE PANELES ELECTORALES PUBLICITARIOS PARA LAS ELECCIONES GENERALES Y ELECCIONES LOCALES DE 2019</v>
      </c>
    </row>
    <row r="374" spans="1:10" x14ac:dyDescent="0.25">
      <c r="A374">
        <f>[1]Datos!A729</f>
        <v>2019009204</v>
      </c>
      <c r="B374" t="str">
        <f>[1]Datos!C729</f>
        <v>B38989018</v>
      </c>
      <c r="C374" t="str">
        <f>[1]Datos!D729</f>
        <v>OBRAS GEOTECNICAS DE CANARIAS S.L.</v>
      </c>
      <c r="D374" s="1">
        <f>[1]Datos!I729</f>
        <v>14835.68</v>
      </c>
      <c r="E374" s="1">
        <f>[1]Datos!J729</f>
        <v>964.32</v>
      </c>
      <c r="F374" s="1">
        <f t="shared" si="5"/>
        <v>15800</v>
      </c>
      <c r="G374" t="str">
        <f>VLOOKUP([1]Datos!L729,[1]Instrucciones!$L$4:$M$7,2,FALSE)</f>
        <v>Servicio</v>
      </c>
      <c r="H374" s="2">
        <f>[1]Datos!F729</f>
        <v>43557</v>
      </c>
      <c r="I374" s="3">
        <f>[1]Datos!G729</f>
        <v>45255400</v>
      </c>
      <c r="J374" t="str">
        <f>[1]Datos!O729</f>
        <v>SERVICIO DE LIMPIEZA DE CARTELES EXISTENTES, AMPLIACIÓN DE MONTAJE, REPARACIÓN Y DESMONTAJE DE PANELES ELECTORALES PUBLICITARIO DE LAS ELECCIONES MUNICIPALES Y GENERALES DE 2019</v>
      </c>
    </row>
    <row r="375" spans="1:10" x14ac:dyDescent="0.25">
      <c r="A375">
        <f>[1]Datos!A450</f>
        <v>2019009229</v>
      </c>
      <c r="B375" t="str">
        <f>[1]Datos!C450</f>
        <v>B76751270</v>
      </c>
      <c r="C375" t="str">
        <f>[1]Datos!D450</f>
        <v>CANARIASMUSIC, S.L.U</v>
      </c>
      <c r="D375" s="1">
        <f>[1]Datos!I450</f>
        <v>500</v>
      </c>
      <c r="E375" s="1">
        <f>[1]Datos!J450</f>
        <v>32.5</v>
      </c>
      <c r="F375" s="1">
        <f t="shared" si="5"/>
        <v>532.5</v>
      </c>
      <c r="G375" t="str">
        <f>VLOOKUP([1]Datos!L450,[1]Instrucciones!$L$4:$M$7,2,FALSE)</f>
        <v>Servicio</v>
      </c>
      <c r="H375" s="2">
        <f>[1]Datos!F450</f>
        <v>43549</v>
      </c>
      <c r="I375" s="3">
        <f>[1]Datos!G450</f>
        <v>92312240</v>
      </c>
      <c r="J375" t="str">
        <f>[1]Datos!O450</f>
        <v>actuación de la Banda de Cornetas y Tambores de San Miguel de La Laguna</v>
      </c>
    </row>
    <row r="376" spans="1:10" x14ac:dyDescent="0.25">
      <c r="A376">
        <f>[1]Datos!A730</f>
        <v>2019009236</v>
      </c>
      <c r="B376" t="str">
        <f>[1]Datos!C730</f>
        <v>B76552603</v>
      </c>
      <c r="C376" t="str">
        <f>[1]Datos!D730</f>
        <v>HOSPIMEDICA CANARIAS SL.</v>
      </c>
      <c r="D376" s="1">
        <f>[1]Datos!I730</f>
        <v>5660</v>
      </c>
      <c r="E376" s="1">
        <f>[1]Datos!J730</f>
        <v>206.9</v>
      </c>
      <c r="F376" s="1">
        <f t="shared" si="5"/>
        <v>5866.9</v>
      </c>
      <c r="G376" t="str">
        <f>VLOOKUP([1]Datos!L730,[1]Instrucciones!$L$4:$M$7,2,FALSE)</f>
        <v>Suministro</v>
      </c>
      <c r="H376" s="2">
        <f>[1]Datos!F730</f>
        <v>43598</v>
      </c>
      <c r="I376" s="3">
        <f>[1]Datos!G730</f>
        <v>33190000</v>
      </c>
      <c r="J376" t="str">
        <f>[1]Datos!O730</f>
        <v>SUMINISTRO DE CUATRO DESFIBRILADORES</v>
      </c>
    </row>
    <row r="377" spans="1:10" x14ac:dyDescent="0.25">
      <c r="A377">
        <f>[1]Datos!A451</f>
        <v>2019009240</v>
      </c>
      <c r="B377" t="str">
        <f>[1]Datos!C451</f>
        <v>B38067591</v>
      </c>
      <c r="C377" t="str">
        <f>[1]Datos!D451</f>
        <v>TRANSPORTE LA MERCED CANARIA, S.L.</v>
      </c>
      <c r="D377" s="1">
        <f>[1]Datos!I451</f>
        <v>8170</v>
      </c>
      <c r="E377" s="1">
        <f>[1]Datos!J451</f>
        <v>245.1</v>
      </c>
      <c r="F377" s="1">
        <f t="shared" si="5"/>
        <v>8415.1</v>
      </c>
      <c r="G377" t="str">
        <f>VLOOKUP([1]Datos!L451,[1]Instrucciones!$L$4:$M$7,2,FALSE)</f>
        <v>Servicio</v>
      </c>
      <c r="H377" s="2">
        <f>[1]Datos!F451</f>
        <v>43546</v>
      </c>
      <c r="I377" s="3">
        <f>[1]Datos!G451</f>
        <v>60140000</v>
      </c>
      <c r="J377" t="str">
        <f>[1]Datos!O451</f>
        <v>traslados de diferentes grupos</v>
      </c>
    </row>
    <row r="378" spans="1:10" x14ac:dyDescent="0.25">
      <c r="A378">
        <f>[1]Datos!A841</f>
        <v>2019009261</v>
      </c>
      <c r="B378" t="str">
        <f>[1]Datos!C841</f>
        <v>B38205712</v>
      </c>
      <c r="C378" t="str">
        <f>[1]Datos!D841</f>
        <v>FRICAIR,S.L.</v>
      </c>
      <c r="D378" s="1">
        <f>[1]Datos!I841</f>
        <v>1802.4</v>
      </c>
      <c r="E378" s="1">
        <f>[1]Datos!J841</f>
        <v>117.16</v>
      </c>
      <c r="F378" s="1">
        <f t="shared" si="5"/>
        <v>1919.5600000000002</v>
      </c>
      <c r="G378" t="str">
        <f>VLOOKUP([1]Datos!L841,[1]Instrucciones!$L$4:$M$7,2,FALSE)</f>
        <v>Servicio</v>
      </c>
      <c r="H378" s="2">
        <f>[1]Datos!F841</f>
        <v>43553</v>
      </c>
      <c r="I378" s="3">
        <f>[1]Datos!G841</f>
        <v>42512300</v>
      </c>
      <c r="J378" t="str">
        <f>[1]Datos!O841</f>
        <v>reparación evaporador cámara de carne número 1 del Mercado Municipal</v>
      </c>
    </row>
    <row r="379" spans="1:10" x14ac:dyDescent="0.25">
      <c r="A379">
        <f>[1]Datos!A452</f>
        <v>2019009267</v>
      </c>
      <c r="B379" t="str">
        <f>[1]Datos!C452</f>
        <v>G76550615</v>
      </c>
      <c r="C379" t="str">
        <f>[1]Datos!D452</f>
        <v>ASOCIACION CULTURAL FAMAYCE</v>
      </c>
      <c r="D379" s="1">
        <f>[1]Datos!I452</f>
        <v>3000</v>
      </c>
      <c r="E379" s="1">
        <f>[1]Datos!J452</f>
        <v>0</v>
      </c>
      <c r="F379" s="1">
        <f t="shared" si="5"/>
        <v>3000</v>
      </c>
      <c r="G379" t="str">
        <f>VLOOKUP([1]Datos!L452,[1]Instrucciones!$L$4:$M$7,2,FALSE)</f>
        <v>Servicio</v>
      </c>
      <c r="H379" s="2">
        <f>[1]Datos!F452</f>
        <v>43549</v>
      </c>
      <c r="I379" s="3">
        <f>[1]Datos!G452</f>
        <v>92312240</v>
      </c>
      <c r="J379" t="str">
        <f>[1]Datos!O452</f>
        <v>actuación de la Asociación Cultural Famayce</v>
      </c>
    </row>
    <row r="380" spans="1:10" x14ac:dyDescent="0.25">
      <c r="A380">
        <f>[1]Datos!A453</f>
        <v>2019009286</v>
      </c>
      <c r="B380" t="str">
        <f>[1]Datos!C453</f>
        <v>B38529780</v>
      </c>
      <c r="C380" t="str">
        <f>[1]Datos!D453</f>
        <v>LITOGRAFIA TRUJILLO, S.L.U.</v>
      </c>
      <c r="D380" s="1">
        <f>[1]Datos!I453</f>
        <v>5490</v>
      </c>
      <c r="E380" s="1">
        <f>[1]Datos!J453</f>
        <v>356.85</v>
      </c>
      <c r="F380" s="1">
        <f t="shared" si="5"/>
        <v>5846.85</v>
      </c>
      <c r="G380" t="str">
        <f>VLOOKUP([1]Datos!L453,[1]Instrucciones!$L$4:$M$7,2,FALSE)</f>
        <v>Suministro</v>
      </c>
      <c r="H380" s="2">
        <f>[1]Datos!F453</f>
        <v>43549</v>
      </c>
      <c r="I380" s="3">
        <f>[1]Datos!G453</f>
        <v>22462000</v>
      </c>
      <c r="J380" t="str">
        <f>[1]Datos!O453</f>
        <v>publicidad</v>
      </c>
    </row>
    <row r="381" spans="1:10" x14ac:dyDescent="0.25">
      <c r="A381">
        <f>[1]Datos!A308</f>
        <v>2019009298</v>
      </c>
      <c r="B381" t="str">
        <f>[1]Datos!C308</f>
        <v>54051275X</v>
      </c>
      <c r="C381" t="str">
        <f>[1]Datos!D308</f>
        <v>SIVERIO ACOSTA</v>
      </c>
      <c r="D381" s="1">
        <f>[1]Datos!I308</f>
        <v>14985</v>
      </c>
      <c r="E381" s="1">
        <f>[1]Datos!J308</f>
        <v>974.03</v>
      </c>
      <c r="F381" s="1">
        <f t="shared" si="5"/>
        <v>15959.03</v>
      </c>
      <c r="G381" t="str">
        <f>VLOOKUP([1]Datos!L308,[1]Instrucciones!$L$4:$M$7,2,FALSE)</f>
        <v>Servicio</v>
      </c>
      <c r="H381" s="2">
        <f>[1]Datos!F308</f>
        <v>43558</v>
      </c>
      <c r="I381" s="3">
        <f>[1]Datos!G308</f>
        <v>92331210</v>
      </c>
      <c r="J381" t="str">
        <f>[1]Datos!O308</f>
        <v>Servicio de realización de 24 talleres y 6 sesiones online sobre fotografía para alumnos de primaria y secundaria de 6 centros educativos.</v>
      </c>
    </row>
    <row r="382" spans="1:10" x14ac:dyDescent="0.25">
      <c r="A382">
        <f>[1]Datos!A309</f>
        <v>2019009309</v>
      </c>
      <c r="B382" t="str">
        <f>[1]Datos!C309</f>
        <v>45454727B</v>
      </c>
      <c r="C382" t="str">
        <f>[1]Datos!D309</f>
        <v>ACEVEDO GARCIA</v>
      </c>
      <c r="D382" s="1">
        <f>[1]Datos!I309</f>
        <v>14945</v>
      </c>
      <c r="E382" s="1">
        <f>[1]Datos!J309</f>
        <v>971.43</v>
      </c>
      <c r="F382" s="1">
        <f t="shared" si="5"/>
        <v>15916.43</v>
      </c>
      <c r="G382" t="str">
        <f>VLOOKUP([1]Datos!L309,[1]Instrucciones!$L$4:$M$7,2,FALSE)</f>
        <v>Servicio</v>
      </c>
      <c r="H382" s="2">
        <f>[1]Datos!F309</f>
        <v>43592</v>
      </c>
      <c r="I382" s="3">
        <f>[1]Datos!G309</f>
        <v>92331210</v>
      </c>
      <c r="J382" t="str">
        <f>[1]Datos!O309</f>
        <v>Servicio de realización de 6 talleres formativos sobre marketing digital, ciberseguridad y ciberbullying, para alumnos de secundaria</v>
      </c>
    </row>
    <row r="383" spans="1:10" x14ac:dyDescent="0.25">
      <c r="A383">
        <f>[1]Datos!A310</f>
        <v>2019009322</v>
      </c>
      <c r="B383" t="str">
        <f>[1]Datos!C310</f>
        <v>54051275X</v>
      </c>
      <c r="C383" t="str">
        <f>[1]Datos!D310</f>
        <v>SIVERIO ACOSTA</v>
      </c>
      <c r="D383" s="1">
        <f>[1]Datos!I310</f>
        <v>14885</v>
      </c>
      <c r="E383" s="1">
        <f>[1]Datos!J310</f>
        <v>967.53</v>
      </c>
      <c r="F383" s="1">
        <f t="shared" si="5"/>
        <v>15852.53</v>
      </c>
      <c r="G383" t="str">
        <f>VLOOKUP([1]Datos!L310,[1]Instrucciones!$L$4:$M$7,2,FALSE)</f>
        <v>Servicio</v>
      </c>
      <c r="H383" s="2">
        <f>[1]Datos!F310</f>
        <v>43601</v>
      </c>
      <c r="I383" s="3">
        <f>[1]Datos!G310</f>
        <v>92331210</v>
      </c>
      <c r="J383" t="str">
        <f>[1]Datos!O310</f>
        <v>Servicio de Implementación de Proyecto Educativo Responabilidad Social y Publicidad con 18 talleres</v>
      </c>
    </row>
    <row r="384" spans="1:10" x14ac:dyDescent="0.25">
      <c r="A384">
        <f>[1]Datos!A454</f>
        <v>2019009381</v>
      </c>
      <c r="B384" t="str">
        <f>[1]Datos!C454</f>
        <v>G38877189</v>
      </c>
      <c r="C384" t="str">
        <f>[1]Datos!D454</f>
        <v>ASOCIACION CULTURAL MURGA INFANTIL LOS CASTORCITOS</v>
      </c>
      <c r="D384" s="1">
        <f>[1]Datos!I454</f>
        <v>900</v>
      </c>
      <c r="E384" s="1">
        <f>[1]Datos!J454</f>
        <v>0</v>
      </c>
      <c r="F384" s="1">
        <f t="shared" si="5"/>
        <v>900</v>
      </c>
      <c r="G384" t="str">
        <f>VLOOKUP([1]Datos!L454,[1]Instrucciones!$L$4:$M$7,2,FALSE)</f>
        <v>Servicio</v>
      </c>
      <c r="H384" s="2">
        <f>[1]Datos!F454</f>
        <v>43539</v>
      </c>
      <c r="I384" s="3">
        <f>[1]Datos!G454</f>
        <v>92312240</v>
      </c>
      <c r="J384" t="str">
        <f>[1]Datos!O454</f>
        <v>actuación de la Asociación Cultural Murga Los Castorcitos</v>
      </c>
    </row>
    <row r="385" spans="1:10" x14ac:dyDescent="0.25">
      <c r="A385">
        <f>[1]Datos!A455</f>
        <v>2019009391</v>
      </c>
      <c r="B385" t="str">
        <f>[1]Datos!C455</f>
        <v>G38877189</v>
      </c>
      <c r="C385" t="str">
        <f>[1]Datos!D455</f>
        <v>ASOCIACION CULTURAL MURGA INFANTIL LOS CASTORCITOS</v>
      </c>
      <c r="D385" s="1">
        <f>[1]Datos!I455</f>
        <v>300</v>
      </c>
      <c r="E385" s="1">
        <f>[1]Datos!J455</f>
        <v>0</v>
      </c>
      <c r="F385" s="1">
        <f t="shared" si="5"/>
        <v>300</v>
      </c>
      <c r="G385" t="str">
        <f>VLOOKUP([1]Datos!L455,[1]Instrucciones!$L$4:$M$7,2,FALSE)</f>
        <v>Servicio</v>
      </c>
      <c r="H385" s="2">
        <f>[1]Datos!F455</f>
        <v>43616</v>
      </c>
      <c r="I385" s="3">
        <f>[1]Datos!G455</f>
        <v>92312240</v>
      </c>
      <c r="J385" t="str">
        <f>[1]Datos!O455</f>
        <v>actuación de la Asociación Cultural Murga Los Castorcitos</v>
      </c>
    </row>
    <row r="386" spans="1:10" x14ac:dyDescent="0.25">
      <c r="A386">
        <f>[1]Datos!A119</f>
        <v>2019009496</v>
      </c>
      <c r="B386" t="str">
        <f>[1]Datos!C119</f>
        <v>A38876454</v>
      </c>
      <c r="C386" t="str">
        <f>[1]Datos!D119</f>
        <v>OPERACIONES TURÍSTICAS CANARIAS VIAJA SA</v>
      </c>
      <c r="D386" s="1">
        <f>[1]Datos!I119</f>
        <v>3311.52</v>
      </c>
      <c r="E386" s="1">
        <f>[1]Datos!J119</f>
        <v>0</v>
      </c>
      <c r="F386" s="1">
        <f t="shared" ref="F386:F449" si="6">D386+E386</f>
        <v>3311.52</v>
      </c>
      <c r="G386" t="str">
        <f>VLOOKUP([1]Datos!L119,[1]Instrucciones!$L$4:$M$7,2,FALSE)</f>
        <v>Servicio</v>
      </c>
      <c r="H386" s="2">
        <f>[1]Datos!F119</f>
        <v>43550</v>
      </c>
      <c r="I386" s="3">
        <f>[1]Datos!G119</f>
        <v>98341100</v>
      </c>
      <c r="J386" t="str">
        <f>[1]Datos!O119</f>
        <v>Gastos de viajes y alojamiento de los socios Antoine Jean Joseph Diandy y El Hadji Malick Diakhate, dentro del marco de la Actividad 2.1.1 Red De Ciudades Patrimonio de la Humanidad de la Macaronesia, del Proyecto CITY2020 'futuro sostenible para las ciudades patrimonio de la humanidad de la MACARONESIA, dentro del PROYECTO INTERREG VA ESPAÑA PORTUGAL MAC 2014-2020</v>
      </c>
    </row>
    <row r="387" spans="1:10" x14ac:dyDescent="0.25">
      <c r="A387">
        <f>[1]Datos!A311</f>
        <v>2019009605</v>
      </c>
      <c r="B387" t="str">
        <f>[1]Datos!C311</f>
        <v>B76666429</v>
      </c>
      <c r="C387" t="str">
        <f>[1]Datos!D311</f>
        <v>ILUSIONES GLOBALES S.L.</v>
      </c>
      <c r="D387" s="1">
        <f>[1]Datos!I311</f>
        <v>14000</v>
      </c>
      <c r="E387" s="1">
        <f>[1]Datos!J311</f>
        <v>910</v>
      </c>
      <c r="F387" s="1">
        <f t="shared" si="6"/>
        <v>14910</v>
      </c>
      <c r="G387" t="str">
        <f>VLOOKUP([1]Datos!L311,[1]Instrucciones!$L$4:$M$7,2,FALSE)</f>
        <v>Servicio</v>
      </c>
      <c r="H387" s="2">
        <f>[1]Datos!F311</f>
        <v>43703</v>
      </c>
      <c r="I387" s="3">
        <f>[1]Datos!G311</f>
        <v>92331210</v>
      </c>
      <c r="J387" t="str">
        <f>[1]Datos!O311</f>
        <v>Servicio de campaña de prevención de consumo de alcohol, tabaco , cannabis y otras drogas.</v>
      </c>
    </row>
    <row r="388" spans="1:10" x14ac:dyDescent="0.25">
      <c r="A388">
        <f>[1]Datos!A312</f>
        <v>2019009613</v>
      </c>
      <c r="B388" t="str">
        <f>[1]Datos!C312</f>
        <v>B76720242</v>
      </c>
      <c r="C388" t="str">
        <f>[1]Datos!D312</f>
        <v>VIVAILUSIONES, S.L.</v>
      </c>
      <c r="D388" s="1">
        <f>[1]Datos!I312</f>
        <v>13570</v>
      </c>
      <c r="E388" s="1">
        <f>[1]Datos!J312</f>
        <v>882.05</v>
      </c>
      <c r="F388" s="1">
        <f t="shared" si="6"/>
        <v>14452.05</v>
      </c>
      <c r="G388" t="str">
        <f>VLOOKUP([1]Datos!L312,[1]Instrucciones!$L$4:$M$7,2,FALSE)</f>
        <v>Servicio</v>
      </c>
      <c r="H388" s="2">
        <f>[1]Datos!F312</f>
        <v>43584</v>
      </c>
      <c r="I388" s="3">
        <f>[1]Datos!G312</f>
        <v>92331210</v>
      </c>
      <c r="J388" t="str">
        <f>[1]Datos!O312</f>
        <v>Servicio de proyecto de Talleres Dídacticos-Preventivos, 23 de prevencion sobre la adicción a las bebidas energéticas y 23 de prevención contra la adicción del móvil.</v>
      </c>
    </row>
    <row r="389" spans="1:10" x14ac:dyDescent="0.25">
      <c r="A389">
        <f>[1]Datos!A313</f>
        <v>2019009621</v>
      </c>
      <c r="B389" t="str">
        <f>[1]Datos!C313</f>
        <v>G76518570</v>
      </c>
      <c r="C389" t="str">
        <f>[1]Datos!D313</f>
        <v>CLUB DE LUCHA LUGUAMA</v>
      </c>
      <c r="D389" s="1">
        <f>[1]Datos!I313</f>
        <v>5405</v>
      </c>
      <c r="E389" s="1">
        <f>[1]Datos!J313</f>
        <v>0</v>
      </c>
      <c r="F389" s="1">
        <f t="shared" si="6"/>
        <v>5405</v>
      </c>
      <c r="G389" t="str">
        <f>VLOOKUP([1]Datos!L313,[1]Instrucciones!$L$4:$M$7,2,FALSE)</f>
        <v>Servicio</v>
      </c>
      <c r="H389" s="2">
        <f>[1]Datos!F313</f>
        <v>43612</v>
      </c>
      <c r="I389" s="3">
        <f>[1]Datos!G313</f>
        <v>92331210</v>
      </c>
      <c r="J389" t="str">
        <f>[1]Datos!O313</f>
        <v>Servicio de material y monitores para 'Proyecto de prevención de drogas' para impartir en la zona norte del Municipio</v>
      </c>
    </row>
    <row r="390" spans="1:10" x14ac:dyDescent="0.25">
      <c r="A390">
        <f>[1]Datos!A842</f>
        <v>2019009631</v>
      </c>
      <c r="B390" t="str">
        <f>[1]Datos!C842</f>
        <v>B66196387</v>
      </c>
      <c r="C390" t="str">
        <f>[1]Datos!D842</f>
        <v>LOGICFUN MH SRL</v>
      </c>
      <c r="D390" s="1">
        <f>[1]Datos!I842</f>
        <v>2320</v>
      </c>
      <c r="E390" s="1">
        <f>[1]Datos!J842</f>
        <v>150.80000000000001</v>
      </c>
      <c r="F390" s="1">
        <f t="shared" si="6"/>
        <v>2470.8000000000002</v>
      </c>
      <c r="G390" t="str">
        <f>VLOOKUP([1]Datos!L842,[1]Instrucciones!$L$4:$M$7,2,FALSE)</f>
        <v>Suministro</v>
      </c>
      <c r="H390" s="2">
        <f>[1]Datos!F842</f>
        <v>43570</v>
      </c>
      <c r="I390" s="3" t="str">
        <f>[1]Datos!G842</f>
        <v>800000000-4</v>
      </c>
      <c r="J390" t="str">
        <f>[1]Datos!O842</f>
        <v>suministro de embudos para el reciclado de aceite usado</v>
      </c>
    </row>
    <row r="391" spans="1:10" x14ac:dyDescent="0.25">
      <c r="A391">
        <f>[1]Datos!A700</f>
        <v>2019009713</v>
      </c>
      <c r="B391" t="str">
        <f>[1]Datos!C700</f>
        <v>45459482M</v>
      </c>
      <c r="C391" t="str">
        <f>[1]Datos!D700</f>
        <v>LUZBEL ARMAS MORALES</v>
      </c>
      <c r="D391" s="1">
        <f>[1]Datos!I700</f>
        <v>7105.88</v>
      </c>
      <c r="E391" s="1">
        <f>[1]Datos!J700</f>
        <v>0</v>
      </c>
      <c r="F391" s="1">
        <f t="shared" si="6"/>
        <v>7105.88</v>
      </c>
      <c r="G391" t="str">
        <f>VLOOKUP([1]Datos!L700,[1]Instrucciones!$L$4:$M$7,2,FALSE)</f>
        <v>Servicio</v>
      </c>
      <c r="H391" s="2">
        <f>[1]Datos!F700</f>
        <v>43550</v>
      </c>
      <c r="I391" s="3">
        <f>[1]Datos!G700</f>
        <v>79952100</v>
      </c>
      <c r="J391" t="str">
        <f>[1]Datos!O700</f>
        <v>Diseño, gestión, difusión y dinamización del proyecto 'La Laguna, el Arte de Recordar'.</v>
      </c>
    </row>
    <row r="392" spans="1:10" x14ac:dyDescent="0.25">
      <c r="A392">
        <f>[1]Datos!A271</f>
        <v>2019009719</v>
      </c>
      <c r="B392" t="str">
        <f>[1]Datos!C271</f>
        <v>G76524743</v>
      </c>
      <c r="C392" t="str">
        <f>[1]Datos!D271</f>
        <v>ASOCIACIÓN DE CEREALES DE TENERIFE</v>
      </c>
      <c r="D392" s="1">
        <f>[1]Datos!I271</f>
        <v>11480</v>
      </c>
      <c r="E392" s="1">
        <f>[1]Datos!J271</f>
        <v>0</v>
      </c>
      <c r="F392" s="1">
        <f t="shared" si="6"/>
        <v>11480</v>
      </c>
      <c r="G392" t="str">
        <f>VLOOKUP([1]Datos!L271,[1]Instrucciones!$L$4:$M$7,2,FALSE)</f>
        <v>Suministro</v>
      </c>
      <c r="H392" s="2">
        <f>[1]Datos!F271</f>
        <v>43544</v>
      </c>
      <c r="I392" s="3">
        <f>[1]Datos!G271</f>
        <v>15890000</v>
      </c>
      <c r="J392" t="str">
        <f>[1]Datos!O271</f>
        <v>SUMINISTRO GOFIO (14.000 MONODOSIS+900 PAQUETES DE 500 GR) HECHO EN MOLINO DE VIENTO CON VARIEDADES TRADICIONALES DE CEREALES CULTIVADO EN EL MUNICIPIO Y TRANSPORTE, COORDINACIÓN CAMPAÑA, PRESENTACIÓN FERIA DE LA LAGUNA, COMUNICACIÓN Y DIVULGACIÓN EN RADIO Y T.V.</v>
      </c>
    </row>
    <row r="393" spans="1:10" x14ac:dyDescent="0.25">
      <c r="A393">
        <f>[1]Datos!A843</f>
        <v>2019009785</v>
      </c>
      <c r="B393" t="str">
        <f>[1]Datos!C843</f>
        <v>B38573762</v>
      </c>
      <c r="C393" t="str">
        <f>[1]Datos!D843</f>
        <v>AIRCLIMA CANARIAS S L</v>
      </c>
      <c r="D393" s="1">
        <f>[1]Datos!I843</f>
        <v>1971.59</v>
      </c>
      <c r="E393" s="1">
        <f>[1]Datos!J843</f>
        <v>128.15</v>
      </c>
      <c r="F393" s="1">
        <f t="shared" si="6"/>
        <v>2099.7399999999998</v>
      </c>
      <c r="G393" t="str">
        <f>VLOOKUP([1]Datos!L843,[1]Instrucciones!$L$4:$M$7,2,FALSE)</f>
        <v>Servicio</v>
      </c>
      <c r="H393" s="2">
        <f>[1]Datos!F843</f>
        <v>43543</v>
      </c>
      <c r="I393" s="3" t="str">
        <f>[1]Datos!G843</f>
        <v>39141500-7</v>
      </c>
      <c r="J393" t="str">
        <f>[1]Datos!O843</f>
        <v>SUSTITUCIÓN DE PLACA ELECTRÓNICA Y CORREAS DE TRANSMISIÓN, REPOSICIÓN DE REFRIGERANTE E INSTALACIÓN DE MANDO A DISTANCIA</v>
      </c>
    </row>
    <row r="394" spans="1:10" x14ac:dyDescent="0.25">
      <c r="A394">
        <f>[1]Datos!A666</f>
        <v>2019009818</v>
      </c>
      <c r="B394" t="str">
        <f>[1]Datos!C666</f>
        <v>21135726Z</v>
      </c>
      <c r="C394" t="str">
        <f>[1]Datos!D666</f>
        <v>ORIHUELA BIGÑOTTE VIRGINIA</v>
      </c>
      <c r="D394" s="1">
        <f>[1]Datos!I666</f>
        <v>7440</v>
      </c>
      <c r="E394" s="1">
        <f>[1]Datos!J666</f>
        <v>0</v>
      </c>
      <c r="F394" s="1">
        <f t="shared" si="6"/>
        <v>7440</v>
      </c>
      <c r="G394" t="str">
        <f>VLOOKUP([1]Datos!L666,[1]Instrucciones!$L$4:$M$7,2,FALSE)</f>
        <v>Servicio</v>
      </c>
      <c r="H394" s="2">
        <f>[1]Datos!F666</f>
        <v>43553</v>
      </c>
      <c r="I394" s="3">
        <f>[1]Datos!G666</f>
        <v>80510000</v>
      </c>
      <c r="J394" t="str">
        <f>[1]Datos!O666</f>
        <v>CONTRATACIÓN DEL SERVICIO PARA LA PUESTA EN FUNCIONAMIENTO DEL PROYECTO 'PARTICIPACIÓN CIUDADANA A TRAVÉS DE LA VOZ' EN LOS MESES DE MARZO A JUNIO DE 2019</v>
      </c>
    </row>
    <row r="395" spans="1:10" x14ac:dyDescent="0.25">
      <c r="A395">
        <f>[1]Datos!A16</f>
        <v>2019009868</v>
      </c>
      <c r="B395" t="str">
        <f>[1]Datos!C16</f>
        <v>A28017895</v>
      </c>
      <c r="C395" t="str">
        <f>[1]Datos!D16</f>
        <v>EL CORTE INGLES, S.A.</v>
      </c>
      <c r="D395" s="1">
        <f>[1]Datos!I16</f>
        <v>1774.8</v>
      </c>
      <c r="E395" s="1">
        <f>[1]Datos!J16</f>
        <v>0</v>
      </c>
      <c r="F395" s="1">
        <f t="shared" si="6"/>
        <v>1774.8</v>
      </c>
      <c r="G395" t="str">
        <f>VLOOKUP([1]Datos!L16,[1]Instrucciones!$L$4:$M$7,2,FALSE)</f>
        <v>Suministro</v>
      </c>
      <c r="H395" s="2">
        <f>[1]Datos!F16</f>
        <v>43539</v>
      </c>
      <c r="I395" s="3" t="str">
        <f>[1]Datos!G16</f>
        <v>30213100-6</v>
      </c>
      <c r="J395" t="str">
        <f>[1]Datos!O16</f>
        <v>CONTRATO MENOR DE SUMINISTRO DE UNA TABLET MICROSOFT SURFACE PRO 12,3' I5-7300U 8G 256SSD WIFI BT W10P CON FUNDA Y ACCESORIOS DE CONECTIVIDAD.</v>
      </c>
    </row>
    <row r="396" spans="1:10" x14ac:dyDescent="0.25">
      <c r="A396">
        <f>[1]Datos!A731</f>
        <v>2019009946</v>
      </c>
      <c r="B396" t="str">
        <f>[1]Datos!C731</f>
        <v>A80125065</v>
      </c>
      <c r="C396" t="str">
        <f>[1]Datos!D731</f>
        <v>META4 SPAIN S.A.</v>
      </c>
      <c r="D396" s="1">
        <f>[1]Datos!I731</f>
        <v>14550</v>
      </c>
      <c r="E396" s="1">
        <f>[1]Datos!J731</f>
        <v>945.75</v>
      </c>
      <c r="F396" s="1">
        <f t="shared" si="6"/>
        <v>15495.75</v>
      </c>
      <c r="G396" t="str">
        <f>VLOOKUP([1]Datos!L731,[1]Instrucciones!$L$4:$M$7,2,FALSE)</f>
        <v>Servicio</v>
      </c>
      <c r="H396" s="2">
        <f>[1]Datos!F731</f>
        <v>43581</v>
      </c>
      <c r="I396" s="3">
        <f>[1]Datos!G731</f>
        <v>48450000</v>
      </c>
      <c r="J396" t="str">
        <f>[1]Datos!O731</f>
        <v>SERVICIO DE MANTENIMIENTO ANUAL DE LICENCIAS DEL SISTEMA DE GESTIÓN DE RRHH Y NÓMINA RH_SP, Y BOLSA DE 4 JORNADAS.</v>
      </c>
    </row>
    <row r="397" spans="1:10" x14ac:dyDescent="0.25">
      <c r="A397">
        <f>[1]Datos!A732</f>
        <v>2019009948</v>
      </c>
      <c r="B397" t="str">
        <f>[1]Datos!C732</f>
        <v>B38003166</v>
      </c>
      <c r="C397" t="str">
        <f>[1]Datos!D732</f>
        <v>LA OFICINA. MAQUINAS Y EQUIPOS DE OFICINA, S.L.</v>
      </c>
      <c r="D397" s="1">
        <f>[1]Datos!I732</f>
        <v>517.65</v>
      </c>
      <c r="E397" s="1">
        <f>[1]Datos!J732</f>
        <v>15.53</v>
      </c>
      <c r="F397" s="1">
        <f t="shared" si="6"/>
        <v>533.17999999999995</v>
      </c>
      <c r="G397" t="str">
        <f>VLOOKUP([1]Datos!L732,[1]Instrucciones!$L$4:$M$7,2,FALSE)</f>
        <v>Suministro</v>
      </c>
      <c r="H397" s="2">
        <f>[1]Datos!F732</f>
        <v>43222</v>
      </c>
      <c r="I397" s="3">
        <f>[1]Datos!G732</f>
        <v>39000000</v>
      </c>
      <c r="J397" t="str">
        <f>[1]Datos!O732</f>
        <v>SUMINISTRO DE SILLA ERGONÓMICA CON DESTINO A LA SECCIÓN DE INFORMACIÓN CIUDADANA</v>
      </c>
    </row>
    <row r="398" spans="1:10" x14ac:dyDescent="0.25">
      <c r="A398">
        <f>[1]Datos!A733</f>
        <v>2019010015</v>
      </c>
      <c r="B398" t="str">
        <f>[1]Datos!C733</f>
        <v>B38769998</v>
      </c>
      <c r="C398" t="str">
        <f>[1]Datos!D733</f>
        <v>INFORMATICA LUTZARDO SLU</v>
      </c>
      <c r="D398" s="1">
        <f>[1]Datos!I733</f>
        <v>5976</v>
      </c>
      <c r="E398" s="1">
        <f>[1]Datos!J733</f>
        <v>0</v>
      </c>
      <c r="F398" s="1">
        <f t="shared" si="6"/>
        <v>5976</v>
      </c>
      <c r="G398" t="str">
        <f>VLOOKUP([1]Datos!L733,[1]Instrucciones!$L$4:$M$7,2,FALSE)</f>
        <v>Suministro</v>
      </c>
      <c r="H398" s="2">
        <f>[1]Datos!F733</f>
        <v>43556</v>
      </c>
      <c r="I398" s="3">
        <f>[1]Datos!G733</f>
        <v>30200000</v>
      </c>
      <c r="J398" t="str">
        <f>[1]Datos!O733</f>
        <v>SUMINISTRO DE 20 ESCÁNERES DE SOBREMESA</v>
      </c>
    </row>
    <row r="399" spans="1:10" x14ac:dyDescent="0.25">
      <c r="A399">
        <f>[1]Datos!A314</f>
        <v>2019010143</v>
      </c>
      <c r="B399" t="str">
        <f>[1]Datos!C314</f>
        <v>B38441630</v>
      </c>
      <c r="C399" t="str">
        <f>[1]Datos!D314</f>
        <v>VICTORIA DE CANARIAS, S.L.</v>
      </c>
      <c r="D399" s="1">
        <f>[1]Datos!I314</f>
        <v>79.2</v>
      </c>
      <c r="E399" s="1">
        <f>[1]Datos!J314</f>
        <v>5.15</v>
      </c>
      <c r="F399" s="1">
        <f t="shared" si="6"/>
        <v>84.350000000000009</v>
      </c>
      <c r="G399" t="str">
        <f>VLOOKUP([1]Datos!L314,[1]Instrucciones!$L$4:$M$7,2,FALSE)</f>
        <v>Servicio</v>
      </c>
      <c r="H399" s="2">
        <f>[1]Datos!F314</f>
        <v>43580</v>
      </c>
      <c r="I399" s="3">
        <f>[1]Datos!G314</f>
        <v>79713000</v>
      </c>
      <c r="J399" t="str">
        <f>[1]Datos!O314</f>
        <v>Servicio de auxiliar de acceso en el teatro Leal, 2 conciertos didacticos 'La Academia de los Afectos'</v>
      </c>
    </row>
    <row r="400" spans="1:10" x14ac:dyDescent="0.25">
      <c r="A400">
        <f>[1]Datos!A315</f>
        <v>2019010156</v>
      </c>
      <c r="B400" t="str">
        <f>[1]Datos!C315</f>
        <v>B76503408</v>
      </c>
      <c r="C400" t="str">
        <f>[1]Datos!D315</f>
        <v>DIAZOMA S.L.</v>
      </c>
      <c r="D400" s="1">
        <f>[1]Datos!I315</f>
        <v>434</v>
      </c>
      <c r="E400" s="1">
        <f>[1]Datos!J315</f>
        <v>28.21</v>
      </c>
      <c r="F400" s="1">
        <f t="shared" si="6"/>
        <v>462.21</v>
      </c>
      <c r="G400" t="str">
        <f>VLOOKUP([1]Datos!L315,[1]Instrucciones!$L$4:$M$7,2,FALSE)</f>
        <v>Servicio</v>
      </c>
      <c r="H400" s="2">
        <f>[1]Datos!F315</f>
        <v>43580</v>
      </c>
      <c r="I400" s="3">
        <f>[1]Datos!G315</f>
        <v>79952000</v>
      </c>
      <c r="J400" t="str">
        <f>[1]Datos!O315</f>
        <v>Servicio de acomodadores en el Teatro Leal para 2 conciertos a cargo del grupo 'LA ACADEMIA DE LOS AFECTOS'</v>
      </c>
    </row>
    <row r="401" spans="1:10" x14ac:dyDescent="0.25">
      <c r="A401">
        <f>[1]Datos!A456</f>
        <v>2019010208</v>
      </c>
      <c r="B401" t="str">
        <f>[1]Datos!C456</f>
        <v>B38571261</v>
      </c>
      <c r="C401" t="str">
        <f>[1]Datos!D456</f>
        <v>BAILANDO PRODUCCIONES ARTISTICAS, S.L.</v>
      </c>
      <c r="D401" s="1">
        <f>[1]Datos!I456</f>
        <v>1130</v>
      </c>
      <c r="E401" s="1">
        <f>[1]Datos!J456</f>
        <v>73.45</v>
      </c>
      <c r="F401" s="1">
        <f t="shared" si="6"/>
        <v>1203.45</v>
      </c>
      <c r="G401" t="str">
        <f>VLOOKUP([1]Datos!L456,[1]Instrucciones!$L$4:$M$7,2,FALSE)</f>
        <v>Servicio</v>
      </c>
      <c r="H401" s="2">
        <f>[1]Datos!F456</f>
        <v>43557</v>
      </c>
      <c r="I401" s="3">
        <f>[1]Datos!G456</f>
        <v>92320000</v>
      </c>
      <c r="J401" t="str">
        <f>[1]Datos!O456</f>
        <v>alquiler de carpas</v>
      </c>
    </row>
    <row r="402" spans="1:10" x14ac:dyDescent="0.25">
      <c r="A402">
        <f>[1]Datos!A120</f>
        <v>2019010215</v>
      </c>
      <c r="B402" t="str">
        <f>[1]Datos!C120</f>
        <v>54109276M</v>
      </c>
      <c r="C402" t="str">
        <f>[1]Datos!D120</f>
        <v>LIMA TINEO ESTEFANÍA</v>
      </c>
      <c r="D402" s="1">
        <f>[1]Datos!I120</f>
        <v>7900</v>
      </c>
      <c r="E402" s="1">
        <f>[1]Datos!J120</f>
        <v>0</v>
      </c>
      <c r="F402" s="1">
        <f t="shared" si="6"/>
        <v>7900</v>
      </c>
      <c r="G402" t="str">
        <f>VLOOKUP([1]Datos!L120,[1]Instrucciones!$L$4:$M$7,2,FALSE)</f>
        <v>Servicio</v>
      </c>
      <c r="H402" s="2">
        <f>[1]Datos!F120</f>
        <v>43538</v>
      </c>
      <c r="I402" s="3">
        <f>[1]Datos!G120</f>
        <v>71356000</v>
      </c>
      <c r="J402" t="str">
        <f>[1]Datos!O120</f>
        <v>set de transmisión para exteriores, set de dj, monitores, mesas digitales , técnicos de sonido y otros para el evento baila en la calle, que se realizará el día 16/03/19 en dos escenario sde la laguna en plaza ddoctor Olivera y en la plaza de La Concepción</v>
      </c>
    </row>
    <row r="403" spans="1:10" x14ac:dyDescent="0.25">
      <c r="A403">
        <f>[1]Datos!A121</f>
        <v>2019010218</v>
      </c>
      <c r="B403" t="str">
        <f>[1]Datos!C121</f>
        <v>78728488V</v>
      </c>
      <c r="C403" t="str">
        <f>[1]Datos!D121</f>
        <v>CHICO LUGO EDUARDO MANUEL</v>
      </c>
      <c r="D403" s="1">
        <f>[1]Datos!I121</f>
        <v>15000</v>
      </c>
      <c r="E403" s="1">
        <f>[1]Datos!J121</f>
        <v>0</v>
      </c>
      <c r="F403" s="1">
        <f t="shared" si="6"/>
        <v>15000</v>
      </c>
      <c r="G403" t="str">
        <f>VLOOKUP([1]Datos!L121,[1]Instrucciones!$L$4:$M$7,2,FALSE)</f>
        <v>Servicio</v>
      </c>
      <c r="H403" s="2">
        <f>[1]Datos!F121</f>
        <v>43538</v>
      </c>
      <c r="I403" s="3">
        <f>[1]Datos!G121</f>
        <v>92312100</v>
      </c>
      <c r="J403" t="str">
        <f>[1]Datos!O121</f>
        <v>actuacióni de Edwin Rivera, grupo musical OBS y otros artistas junto con murgas, comnmparsas, tres DJs, academisas de baile y presentadores, para el evento Baila en la Calle a celebrar el día 16/03/19 en dos escenarios en plaza Doctor Olivera y Plaza de La Concepción</v>
      </c>
    </row>
    <row r="404" spans="1:10" x14ac:dyDescent="0.25">
      <c r="A404">
        <f>[1]Datos!A878</f>
        <v>2019010224</v>
      </c>
      <c r="B404" t="str">
        <f>[1]Datos!C878</f>
        <v>43801878B</v>
      </c>
      <c r="C404" t="str">
        <f>[1]Datos!D878</f>
        <v>VERONA CARBALLO NÉSTOR</v>
      </c>
      <c r="D404" s="1">
        <f>[1]Datos!I878</f>
        <v>150</v>
      </c>
      <c r="E404" s="1">
        <f>[1]Datos!J878</f>
        <v>9.75</v>
      </c>
      <c r="F404" s="1">
        <f t="shared" si="6"/>
        <v>159.75</v>
      </c>
      <c r="G404" t="str">
        <f>VLOOKUP([1]Datos!L878,[1]Instrucciones!$L$4:$M$7,2,FALSE)</f>
        <v>Servicio</v>
      </c>
      <c r="H404" s="2">
        <f>[1]Datos!F878</f>
        <v>43567</v>
      </c>
      <c r="I404" s="3">
        <f>[1]Datos!G878</f>
        <v>92000000</v>
      </c>
      <c r="J404" t="str">
        <f>[1]Datos!O878</f>
        <v>visita guiada por un historiador, al Casco Histórico de San Cristóbal de La Laguna, con interpretacíon patrimonialo a cargo de especialista con motivo del Encuentro de Embajadores de los vinos canarios en su 3a Edición , el día 28/03/19</v>
      </c>
    </row>
    <row r="405" spans="1:10" x14ac:dyDescent="0.25">
      <c r="A405">
        <f>[1]Datos!A844</f>
        <v>2019010297</v>
      </c>
      <c r="B405" t="str">
        <f>[1]Datos!C844</f>
        <v>G38586319</v>
      </c>
      <c r="C405" t="str">
        <f>[1]Datos!D844</f>
        <v>FUNDACION NEOTROPICO</v>
      </c>
      <c r="D405" s="1">
        <f>[1]Datos!I844</f>
        <v>4000</v>
      </c>
      <c r="E405" s="1">
        <f>[1]Datos!J844</f>
        <v>0</v>
      </c>
      <c r="F405" s="1">
        <f t="shared" si="6"/>
        <v>4000</v>
      </c>
      <c r="G405" t="str">
        <f>VLOOKUP([1]Datos!L844,[1]Instrucciones!$L$4:$M$7,2,FALSE)</f>
        <v>Servicio</v>
      </c>
      <c r="H405" s="2">
        <f>[1]Datos!F844</f>
        <v>43560</v>
      </c>
      <c r="I405" s="3" t="str">
        <f>[1]Datos!G844</f>
        <v>770000000-0</v>
      </c>
      <c r="J405" t="str">
        <f>[1]Datos!O844</f>
        <v>RECOGIDA DE FAUNA NO NATIVA EN EL MUNICIPIO DE SAN CRISTÓBAL DE LA LAGUNA</v>
      </c>
    </row>
    <row r="406" spans="1:10" x14ac:dyDescent="0.25">
      <c r="A406">
        <f>[1]Datos!A734</f>
        <v>2019010346</v>
      </c>
      <c r="B406" t="str">
        <f>[1]Datos!C734</f>
        <v>B38340477</v>
      </c>
      <c r="C406" t="str">
        <f>[1]Datos!D734</f>
        <v>MSI ARCHIPIELAGO-MARKETING DIRECTO Y SERVICIOS INTEGRADOS</v>
      </c>
      <c r="D406" s="1">
        <f>[1]Datos!I734</f>
        <v>1117.2</v>
      </c>
      <c r="E406" s="1">
        <f>[1]Datos!J734</f>
        <v>72.62</v>
      </c>
      <c r="F406" s="1">
        <f t="shared" si="6"/>
        <v>1189.8200000000002</v>
      </c>
      <c r="G406" t="str">
        <f>VLOOKUP([1]Datos!L734,[1]Instrucciones!$L$4:$M$7,2,FALSE)</f>
        <v>Servicio</v>
      </c>
      <c r="H406" s="2">
        <f>[1]Datos!F734</f>
        <v>43619</v>
      </c>
      <c r="I406" s="3">
        <f>[1]Datos!G734</f>
        <v>64000000</v>
      </c>
      <c r="J406" t="str">
        <f>[1]Datos!O734</f>
        <v>Servicio recepción, impresión y puesta a disposición en Correos de las citaciones a miembros de mesas electorales en el proceso a Cortes Generales de 28/04/2019</v>
      </c>
    </row>
    <row r="407" spans="1:10" x14ac:dyDescent="0.25">
      <c r="A407">
        <f>[1]Datos!A239</f>
        <v>2019010363</v>
      </c>
      <c r="B407" t="str">
        <f>[1]Datos!C239</f>
        <v>B38287470</v>
      </c>
      <c r="C407" t="str">
        <f>[1]Datos!D239</f>
        <v>Víctor Rodríguez e Hijos S.L.U.</v>
      </c>
      <c r="D407" s="1">
        <f>[1]Datos!I239</f>
        <v>36931.919999999998</v>
      </c>
      <c r="E407" s="1">
        <f>[1]Datos!J239</f>
        <v>2400.5700000000002</v>
      </c>
      <c r="F407" s="1">
        <f t="shared" si="6"/>
        <v>39332.49</v>
      </c>
      <c r="G407" t="str">
        <f>VLOOKUP([1]Datos!L239,[1]Instrucciones!$L$4:$M$7,2,FALSE)</f>
        <v>Obra</v>
      </c>
      <c r="H407" s="2">
        <f>[1]Datos!F239</f>
        <v>43560</v>
      </c>
      <c r="I407" s="3">
        <f>[1]Datos!G239</f>
        <v>45233253</v>
      </c>
      <c r="J407" t="str">
        <f>[1]Datos!O239</f>
        <v>Mantenimiento piedra del Casco Histórico de La Laguna</v>
      </c>
    </row>
    <row r="408" spans="1:10" x14ac:dyDescent="0.25">
      <c r="A408">
        <f>[1]Datos!A629</f>
        <v>2019010383</v>
      </c>
      <c r="B408" t="str">
        <f>[1]Datos!C629</f>
        <v>B73089542</v>
      </c>
      <c r="C408" t="str">
        <f>[1]Datos!D629</f>
        <v>ECOCIVIL ELECTROMUR G.E., S.L.</v>
      </c>
      <c r="D408" s="1">
        <f>[1]Datos!I629</f>
        <v>2278.39</v>
      </c>
      <c r="E408" s="1">
        <f>[1]Datos!J629</f>
        <v>139.06</v>
      </c>
      <c r="F408" s="1">
        <f t="shared" si="6"/>
        <v>2417.4499999999998</v>
      </c>
      <c r="G408" t="str">
        <f>VLOOKUP([1]Datos!L629,[1]Instrucciones!$L$4:$M$7,2,FALSE)</f>
        <v>Servicio</v>
      </c>
      <c r="H408" s="2">
        <f>[1]Datos!F629</f>
        <v>43556</v>
      </c>
      <c r="I408" s="3">
        <f>[1]Datos!G629</f>
        <v>45213150</v>
      </c>
      <c r="J408" t="str">
        <f>[1]Datos!O629</f>
        <v>RECUBRIMIENTO DE TUBERÍAS EN HUECO DE ASCENSOR EN EL CENTRO DE CIUDADANOS DE LA CUESTA</v>
      </c>
    </row>
    <row r="409" spans="1:10" x14ac:dyDescent="0.25">
      <c r="A409">
        <f>[1]Datos!A316</f>
        <v>2019010428</v>
      </c>
      <c r="B409" t="str">
        <f>[1]Datos!C316</f>
        <v>B76790898</v>
      </c>
      <c r="C409" t="str">
        <f>[1]Datos!D316</f>
        <v>SOUND PROMEDIA CANARIAS S.L</v>
      </c>
      <c r="D409" s="1">
        <f>[1]Datos!I316</f>
        <v>420</v>
      </c>
      <c r="E409" s="1">
        <f>[1]Datos!J316</f>
        <v>27.3</v>
      </c>
      <c r="F409" s="1">
        <f t="shared" si="6"/>
        <v>447.3</v>
      </c>
      <c r="G409" t="str">
        <f>VLOOKUP([1]Datos!L316,[1]Instrucciones!$L$4:$M$7,2,FALSE)</f>
        <v>Servicio</v>
      </c>
      <c r="H409" s="2">
        <f>[1]Datos!F316</f>
        <v>43601</v>
      </c>
      <c r="I409" s="3">
        <f>[1]Datos!G316</f>
        <v>51313000</v>
      </c>
      <c r="J409" t="str">
        <f>[1]Datos!O316</f>
        <v>Contratación del Servicio de sonido e iluminación en el Teatro Leal.</v>
      </c>
    </row>
    <row r="410" spans="1:10" x14ac:dyDescent="0.25">
      <c r="A410">
        <f>[1]Datos!A150</f>
        <v>2019010447</v>
      </c>
      <c r="B410" t="str">
        <f>[1]Datos!C150</f>
        <v>B38958765</v>
      </c>
      <c r="C410" t="str">
        <f>[1]Datos!D150</f>
        <v>TROYSTEATRO, S.L.</v>
      </c>
      <c r="D410" s="1">
        <f>[1]Datos!I150</f>
        <v>6200</v>
      </c>
      <c r="E410" s="1">
        <f>[1]Datos!J150</f>
        <v>403</v>
      </c>
      <c r="F410" s="1">
        <f t="shared" si="6"/>
        <v>6603</v>
      </c>
      <c r="G410" t="str">
        <f>VLOOKUP([1]Datos!L150,[1]Instrucciones!$L$4:$M$7,2,FALSE)</f>
        <v>Servicio</v>
      </c>
      <c r="H410" s="2">
        <f>[1]Datos!F150</f>
        <v>43564</v>
      </c>
      <c r="I410" s="3">
        <f>[1]Datos!G150</f>
        <v>79952100</v>
      </c>
      <c r="J410" t="str">
        <f>[1]Datos!O150</f>
        <v>PRODUCCIÓN Y GESTIÓN DE LA NOCHE DE LOS CUENTOS A CELEBRAR EN EL EX-CONVENTO DE SANTO DOMINGO EL 2 DE NOVIEMBRE DE 2019</v>
      </c>
    </row>
    <row r="411" spans="1:10" x14ac:dyDescent="0.25">
      <c r="A411">
        <f>[1]Datos!A457</f>
        <v>2019010454</v>
      </c>
      <c r="B411" t="str">
        <f>[1]Datos!C457</f>
        <v>V38422713</v>
      </c>
      <c r="C411" t="str">
        <f>[1]Datos!D457</f>
        <v>COMPARSA LOS JOROPEROS</v>
      </c>
      <c r="D411" s="1">
        <f>[1]Datos!I457</f>
        <v>1000</v>
      </c>
      <c r="E411" s="1">
        <f>[1]Datos!J457</f>
        <v>0</v>
      </c>
      <c r="F411" s="1">
        <f t="shared" si="6"/>
        <v>1000</v>
      </c>
      <c r="G411" t="str">
        <f>VLOOKUP([1]Datos!L457,[1]Instrucciones!$L$4:$M$7,2,FALSE)</f>
        <v>Servicio</v>
      </c>
      <c r="H411" s="2">
        <f>[1]Datos!F457</f>
        <v>43557</v>
      </c>
      <c r="I411" s="3">
        <f>[1]Datos!G457</f>
        <v>92312240</v>
      </c>
      <c r="J411" t="str">
        <f>[1]Datos!O457</f>
        <v>actuaciones de la Comparsa Los Joroperos</v>
      </c>
    </row>
    <row r="412" spans="1:10" x14ac:dyDescent="0.25">
      <c r="A412">
        <f>[1]Datos!A317</f>
        <v>2019010474</v>
      </c>
      <c r="B412" t="str">
        <f>[1]Datos!C317</f>
        <v>B76776020</v>
      </c>
      <c r="C412" t="str">
        <f>[1]Datos!D317</f>
        <v>MG PRODUCCIONES AGUERE SLU</v>
      </c>
      <c r="D412" s="1">
        <f>[1]Datos!I317</f>
        <v>120</v>
      </c>
      <c r="E412" s="1">
        <f>[1]Datos!J317</f>
        <v>7.8</v>
      </c>
      <c r="F412" s="1">
        <f t="shared" si="6"/>
        <v>127.8</v>
      </c>
      <c r="G412" t="str">
        <f>VLOOKUP([1]Datos!L317,[1]Instrucciones!$L$4:$M$7,2,FALSE)</f>
        <v>Servicio</v>
      </c>
      <c r="H412" s="2">
        <f>[1]Datos!F317</f>
        <v>43601</v>
      </c>
      <c r="I412" s="3">
        <f>[1]Datos!G317</f>
        <v>92312240</v>
      </c>
      <c r="J412" t="str">
        <f>[1]Datos!O317</f>
        <v>Contratación del Servicio de producción y regiduría para el Teatro Leal</v>
      </c>
    </row>
    <row r="413" spans="1:10" x14ac:dyDescent="0.25">
      <c r="A413">
        <f>[1]Datos!A630</f>
        <v>2019010501</v>
      </c>
      <c r="B413" t="str">
        <f>[1]Datos!C630</f>
        <v>B76607068</v>
      </c>
      <c r="C413" t="str">
        <f>[1]Datos!D630</f>
        <v>CERRAJERIA MARGON S.L.U</v>
      </c>
      <c r="D413" s="1">
        <f>[1]Datos!I630</f>
        <v>2490</v>
      </c>
      <c r="E413" s="1">
        <f>[1]Datos!J630</f>
        <v>161.85</v>
      </c>
      <c r="F413" s="1">
        <f t="shared" si="6"/>
        <v>2651.85</v>
      </c>
      <c r="G413" t="str">
        <f>VLOOKUP([1]Datos!L630,[1]Instrucciones!$L$4:$M$7,2,FALSE)</f>
        <v>Suministro</v>
      </c>
      <c r="H413" s="2">
        <f>[1]Datos!F630</f>
        <v>43565</v>
      </c>
      <c r="I413" s="3" t="str">
        <f>[1]Datos!G630</f>
        <v>45421140-7</v>
      </c>
      <c r="J413" t="str">
        <f>[1]Datos!O630</f>
        <v>SUMINISTRO Y COLOCACIÓN DE ESCENARIO PARA EL CENTRO DE MAYORES DE TEJINA EN LA PALMITA</v>
      </c>
    </row>
    <row r="414" spans="1:10" x14ac:dyDescent="0.25">
      <c r="A414">
        <f>[1]Datos!A631</f>
        <v>2019010507</v>
      </c>
      <c r="B414" t="str">
        <f>[1]Datos!C631</f>
        <v>B76607068</v>
      </c>
      <c r="C414" t="str">
        <f>[1]Datos!D631</f>
        <v>CERRAJERIA MARGON S.L.U</v>
      </c>
      <c r="D414" s="1">
        <f>[1]Datos!I631</f>
        <v>5095</v>
      </c>
      <c r="E414" s="1">
        <f>[1]Datos!J631</f>
        <v>331.17</v>
      </c>
      <c r="F414" s="1">
        <f t="shared" si="6"/>
        <v>5426.17</v>
      </c>
      <c r="G414" t="str">
        <f>VLOOKUP([1]Datos!L631,[1]Instrucciones!$L$4:$M$7,2,FALSE)</f>
        <v>Suministro</v>
      </c>
      <c r="H414" s="2">
        <f>[1]Datos!F631</f>
        <v>43565</v>
      </c>
      <c r="I414" s="3" t="str">
        <f>[1]Datos!G631</f>
        <v>45421140-7</v>
      </c>
      <c r="J414" t="str">
        <f>[1]Datos!O631</f>
        <v>SUMINISTRO Y COLOCACION DE CERRAMIENTO DE CANCHA DEPORTIVA EN EL C.E.I.P. CHUMBERAS, PARA SUSTITUIR LA EXISTENTE QUE NO REUNE LAS CONDICIONES DE SEGURIDAD</v>
      </c>
    </row>
    <row r="415" spans="1:10" x14ac:dyDescent="0.25">
      <c r="A415">
        <f>[1]Datos!A318</f>
        <v>2019010538</v>
      </c>
      <c r="B415" t="str">
        <f>[1]Datos!C318</f>
        <v>71342604P</v>
      </c>
      <c r="C415" t="str">
        <f>[1]Datos!D318</f>
        <v>MENCIA LEAL</v>
      </c>
      <c r="D415" s="1">
        <f>[1]Datos!I318</f>
        <v>4500</v>
      </c>
      <c r="E415" s="1">
        <f>[1]Datos!J318</f>
        <v>292.5</v>
      </c>
      <c r="F415" s="1">
        <f t="shared" si="6"/>
        <v>4792.5</v>
      </c>
      <c r="G415" t="str">
        <f>VLOOKUP([1]Datos!L318,[1]Instrucciones!$L$4:$M$7,2,FALSE)</f>
        <v>Servicio</v>
      </c>
      <c r="H415" s="2">
        <f>[1]Datos!F318</f>
        <v>43587</v>
      </c>
      <c r="I415" s="3">
        <f>[1]Datos!G318</f>
        <v>92331210</v>
      </c>
      <c r="J415" t="str">
        <f>[1]Datos!O318</f>
        <v>Servicio de implementación del proyecto 'EDUCACIÓN FINANCIERA'</v>
      </c>
    </row>
    <row r="416" spans="1:10" x14ac:dyDescent="0.25">
      <c r="A416">
        <f>[1]Datos!A458</f>
        <v>2019010574</v>
      </c>
      <c r="B416" t="str">
        <f>[1]Datos!C458</f>
        <v>G38249157</v>
      </c>
      <c r="C416" t="str">
        <f>[1]Datos!D458</f>
        <v>COMPARSA LOS VALLEIROS</v>
      </c>
      <c r="D416" s="1">
        <f>[1]Datos!I458</f>
        <v>3000</v>
      </c>
      <c r="E416" s="1">
        <f>[1]Datos!J458</f>
        <v>0</v>
      </c>
      <c r="F416" s="1">
        <f t="shared" si="6"/>
        <v>3000</v>
      </c>
      <c r="G416" t="str">
        <f>VLOOKUP([1]Datos!L458,[1]Instrucciones!$L$4:$M$7,2,FALSE)</f>
        <v>Servicio</v>
      </c>
      <c r="H416" s="2">
        <f>[1]Datos!F458</f>
        <v>43557</v>
      </c>
      <c r="I416" s="3">
        <f>[1]Datos!G458</f>
        <v>92312240</v>
      </c>
      <c r="J416" t="str">
        <f>[1]Datos!O458</f>
        <v>actuaciones de la Asociación Comparsa Los Valleiros</v>
      </c>
    </row>
    <row r="417" spans="1:10" x14ac:dyDescent="0.25">
      <c r="A417">
        <f>[1]Datos!A459</f>
        <v>2019010634</v>
      </c>
      <c r="B417" t="str">
        <f>[1]Datos!C459</f>
        <v>G38634192</v>
      </c>
      <c r="C417" t="str">
        <f>[1]Datos!D459</f>
        <v>ASOCIACION MAYORES PICO CHO CANINO</v>
      </c>
      <c r="D417" s="1">
        <f>[1]Datos!I459</f>
        <v>600</v>
      </c>
      <c r="E417" s="1">
        <f>[1]Datos!J459</f>
        <v>0</v>
      </c>
      <c r="F417" s="1">
        <f t="shared" si="6"/>
        <v>600</v>
      </c>
      <c r="G417" t="str">
        <f>VLOOKUP([1]Datos!L459,[1]Instrucciones!$L$4:$M$7,2,FALSE)</f>
        <v>Servicio</v>
      </c>
      <c r="H417" s="2">
        <f>[1]Datos!F459</f>
        <v>43557</v>
      </c>
      <c r="I417" s="3">
        <f>[1]Datos!G459</f>
        <v>92312240</v>
      </c>
      <c r="J417" t="str">
        <f>[1]Datos!O459</f>
        <v>actuación Musical de la Rondalla Las Nieves</v>
      </c>
    </row>
    <row r="418" spans="1:10" x14ac:dyDescent="0.25">
      <c r="A418">
        <f>[1]Datos!A632</f>
        <v>2019010674</v>
      </c>
      <c r="B418" t="str">
        <f>[1]Datos!C632</f>
        <v>A28011153</v>
      </c>
      <c r="C418" t="str">
        <f>[1]Datos!D632</f>
        <v>ZARDOYA OTIS S.A.</v>
      </c>
      <c r="D418" s="1">
        <f>[1]Datos!I632</f>
        <v>1200</v>
      </c>
      <c r="E418" s="1">
        <f>[1]Datos!J632</f>
        <v>80.260000000000005</v>
      </c>
      <c r="F418" s="1">
        <f t="shared" si="6"/>
        <v>1280.26</v>
      </c>
      <c r="G418" t="str">
        <f>VLOOKUP([1]Datos!L632,[1]Instrucciones!$L$4:$M$7,2,FALSE)</f>
        <v>Servicio</v>
      </c>
      <c r="H418" s="2">
        <f>[1]Datos!F632</f>
        <v>43579</v>
      </c>
      <c r="I418" s="3">
        <f>[1]Datos!G632</f>
        <v>50750000</v>
      </c>
      <c r="J418" t="str">
        <f>[1]Datos!O632</f>
        <v>antenimiento del ascensor instalado en el Centro de Cooperación e Innovación Empresarial en Los Majuelos, periodo de contratación del 01/12/2018 a 30/11/2019</v>
      </c>
    </row>
    <row r="419" spans="1:10" x14ac:dyDescent="0.25">
      <c r="A419">
        <f>[1]Datos!A241</f>
        <v>2019010680</v>
      </c>
      <c r="B419" t="str">
        <f>[1]Datos!C241</f>
        <v>B73089542</v>
      </c>
      <c r="C419" t="str">
        <f>[1]Datos!D241</f>
        <v>Ecocivil Electromur G.E., S.L.</v>
      </c>
      <c r="D419" s="1">
        <f>[1]Datos!I241</f>
        <v>39851.839999999997</v>
      </c>
      <c r="E419" s="1">
        <f>[1]Datos!J241</f>
        <v>2590.37</v>
      </c>
      <c r="F419" s="1">
        <f t="shared" si="6"/>
        <v>42442.21</v>
      </c>
      <c r="G419" t="str">
        <f>VLOOKUP([1]Datos!L241,[1]Instrucciones!$L$4:$M$7,2,FALSE)</f>
        <v>Obra</v>
      </c>
      <c r="H419" s="2">
        <f>[1]Datos!F241</f>
        <v>43707</v>
      </c>
      <c r="I419" s="3">
        <f>[1]Datos!G241</f>
        <v>45262620</v>
      </c>
      <c r="J419" t="str">
        <f>[1]Datos!O241</f>
        <v>Muro Porlier-Bajamar</v>
      </c>
    </row>
    <row r="420" spans="1:10" x14ac:dyDescent="0.25">
      <c r="A420">
        <f>[1]Datos!A460</f>
        <v>2019010693</v>
      </c>
      <c r="B420" t="str">
        <f>[1]Datos!C460</f>
        <v>J76775873</v>
      </c>
      <c r="C420" t="str">
        <f>[1]Datos!D460</f>
        <v>EVENTOS Y SOLUCIONES ESTRUCTURALES SOCIEDAD CIVIL</v>
      </c>
      <c r="D420" s="1">
        <f>[1]Datos!I460</f>
        <v>3170</v>
      </c>
      <c r="E420" s="1">
        <f>[1]Datos!J460</f>
        <v>206.05</v>
      </c>
      <c r="F420" s="1">
        <f t="shared" si="6"/>
        <v>3376.05</v>
      </c>
      <c r="G420" t="str">
        <f>VLOOKUP([1]Datos!L460,[1]Instrucciones!$L$4:$M$7,2,FALSE)</f>
        <v>Servicio</v>
      </c>
      <c r="H420" s="2">
        <f>[1]Datos!F460</f>
        <v>43557</v>
      </c>
      <c r="I420" s="3">
        <f>[1]Datos!G460</f>
        <v>92320000</v>
      </c>
      <c r="J420" t="str">
        <f>[1]Datos!O460</f>
        <v>alquiler y montaje de escenarios, tarimas y vallas</v>
      </c>
    </row>
    <row r="421" spans="1:10" x14ac:dyDescent="0.25">
      <c r="A421">
        <f>[1]Datos!A62</f>
        <v>2019010702</v>
      </c>
      <c r="B421" t="str">
        <f>[1]Datos!C62</f>
        <v>B76683770</v>
      </c>
      <c r="C421" t="str">
        <f>[1]Datos!D62</f>
        <v>AZUL INFOMEDIA, S.L.</v>
      </c>
      <c r="D421" s="1">
        <f>[1]Datos!I62</f>
        <v>3245</v>
      </c>
      <c r="E421" s="1">
        <f>[1]Datos!J62</f>
        <v>210.93</v>
      </c>
      <c r="F421" s="1">
        <f t="shared" si="6"/>
        <v>3455.93</v>
      </c>
      <c r="G421" t="str">
        <f>VLOOKUP([1]Datos!L62,[1]Instrucciones!$L$4:$M$7,2,FALSE)</f>
        <v>Servicio</v>
      </c>
      <c r="H421" s="2">
        <f>[1]Datos!F62</f>
        <v>43558</v>
      </c>
      <c r="I421" s="3">
        <f>[1]Datos!G62</f>
        <v>64228200</v>
      </c>
      <c r="J421" t="str">
        <f>[1]Datos!O62</f>
        <v>Contratar unas cuñas y entrevistas de radio para difusión de la celebración de la feria Familias y Mascotas 2 y concienciar a la población.</v>
      </c>
    </row>
    <row r="422" spans="1:10" x14ac:dyDescent="0.25">
      <c r="A422">
        <f>[1]Datos!A63</f>
        <v>2019010738</v>
      </c>
      <c r="B422" t="str">
        <f>[1]Datos!C63</f>
        <v>46037189K</v>
      </c>
      <c r="C422" t="str">
        <f>[1]Datos!D63</f>
        <v>GONZÁLEZ RODRÍGUEZ</v>
      </c>
      <c r="D422" s="1">
        <f>[1]Datos!I63</f>
        <v>13515</v>
      </c>
      <c r="E422" s="1">
        <f>[1]Datos!J63</f>
        <v>0</v>
      </c>
      <c r="F422" s="1">
        <f t="shared" si="6"/>
        <v>13515</v>
      </c>
      <c r="G422" t="str">
        <f>VLOOKUP([1]Datos!L63,[1]Instrucciones!$L$4:$M$7,2,FALSE)</f>
        <v>Servicio</v>
      </c>
      <c r="H422" s="2">
        <f>[1]Datos!F63</f>
        <v>43671</v>
      </c>
      <c r="I422" s="3">
        <f>[1]Datos!G63</f>
        <v>79952000</v>
      </c>
      <c r="J422" t="str">
        <f>[1]Datos!O63</f>
        <v>SERVICIO DE ORGANIZACIÓN, ALQUILER DE 80 CARPAS, MESAS, SILLAS, ESCENARIO, MONTAJE DE SONIDO, PANTALLA, CARTELERÍA, PUBLICIDAD, DINAMIZACIÓN Y ACTUACIONES, CON MOTIVO DE LA III FERIA DE ACCIÓN SOCIAL, SOLIDARIDAD Y VOLUNTARIADO EL DÍA 06 DE ABRIL DE 2019.</v>
      </c>
    </row>
    <row r="423" spans="1:10" x14ac:dyDescent="0.25">
      <c r="A423">
        <f>[1]Datos!A701</f>
        <v>2019010774</v>
      </c>
      <c r="B423" t="str">
        <f>[1]Datos!C701</f>
        <v>G76644681</v>
      </c>
      <c r="C423" t="str">
        <f>[1]Datos!D701</f>
        <v>ASOCIACION POR EL DESARROLLO CULTURAL Y SOCIAL DE CANARIAS</v>
      </c>
      <c r="D423" s="1">
        <f>[1]Datos!I701</f>
        <v>13950</v>
      </c>
      <c r="E423" s="1">
        <f>[1]Datos!J701</f>
        <v>0</v>
      </c>
      <c r="F423" s="1">
        <f t="shared" si="6"/>
        <v>13950</v>
      </c>
      <c r="G423" t="str">
        <f>VLOOKUP([1]Datos!L701,[1]Instrucciones!$L$4:$M$7,2,FALSE)</f>
        <v>Servicio</v>
      </c>
      <c r="H423" s="2">
        <f>[1]Datos!F701</f>
        <v>43567</v>
      </c>
      <c r="I423" s="3">
        <f>[1]Datos!G701</f>
        <v>79952100</v>
      </c>
      <c r="J423" t="str">
        <f>[1]Datos!O701</f>
        <v>Diseño , gestión, difusión y ejecución del Proyecto Mi ciudad en un grafiti.</v>
      </c>
    </row>
    <row r="424" spans="1:10" x14ac:dyDescent="0.25">
      <c r="A424">
        <f>[1]Datos!A64</f>
        <v>2019010790</v>
      </c>
      <c r="B424" t="str">
        <f>[1]Datos!C64</f>
        <v>B38939229</v>
      </c>
      <c r="C424" t="str">
        <f>[1]Datos!D64</f>
        <v>KOROIBOS S.L.N.E</v>
      </c>
      <c r="D424" s="1">
        <f>[1]Datos!I64</f>
        <v>12900</v>
      </c>
      <c r="E424" s="1">
        <f>[1]Datos!J64</f>
        <v>838.5</v>
      </c>
      <c r="F424" s="1">
        <f t="shared" si="6"/>
        <v>13738.5</v>
      </c>
      <c r="G424" t="str">
        <f>VLOOKUP([1]Datos!L64,[1]Instrucciones!$L$4:$M$7,2,FALSE)</f>
        <v>Servicio</v>
      </c>
      <c r="H424" s="2">
        <f>[1]Datos!F64</f>
        <v>43580</v>
      </c>
      <c r="I424" s="3">
        <f>[1]Datos!G64</f>
        <v>37416000</v>
      </c>
      <c r="J424" t="str">
        <f>[1]Datos!O64</f>
        <v>CAMPAÑA TURISMO MUNICIPAL DE MENORES 2019, REALIZACIÓN DE ACTIVIDADES LÚDICO-DEPORTIVAS EN UN ESPACIO NATURAL CON CAMPAMENTO EN VERANO, EN UN AMBIENTE DE LA NATURALEZA DE LA ISLA DE TENERIFE.</v>
      </c>
    </row>
    <row r="425" spans="1:10" x14ac:dyDescent="0.25">
      <c r="A425">
        <f>[1]Datos!A797</f>
        <v>2019010869</v>
      </c>
      <c r="B425" t="str">
        <f>[1]Datos!C797</f>
        <v>B38798278</v>
      </c>
      <c r="C425" t="str">
        <f>[1]Datos!D797</f>
        <v>SOLUCIONES EXTREME CANARIAS SL U</v>
      </c>
      <c r="D425" s="1">
        <f>[1]Datos!I797</f>
        <v>2595</v>
      </c>
      <c r="E425" s="1">
        <f>[1]Datos!J797</f>
        <v>0</v>
      </c>
      <c r="F425" s="1">
        <f t="shared" si="6"/>
        <v>2595</v>
      </c>
      <c r="G425" t="str">
        <f>VLOOKUP([1]Datos!L797,[1]Instrucciones!$L$4:$M$7,2,FALSE)</f>
        <v>Suministro</v>
      </c>
      <c r="H425" s="2">
        <f>[1]Datos!F797</f>
        <v>43558</v>
      </c>
      <c r="I425" s="3">
        <f>[1]Datos!G797</f>
        <v>37312500</v>
      </c>
      <c r="J425" t="str">
        <f>[1]Datos!O797</f>
        <v>SUMINISTRO DE SILBATOS Y HERRAMIENTAS MULTIUSO PARA LA POLICÍA LOCAL.</v>
      </c>
    </row>
    <row r="426" spans="1:10" x14ac:dyDescent="0.25">
      <c r="A426">
        <f>[1]Datos!A122</f>
        <v>2019010876</v>
      </c>
      <c r="B426" t="str">
        <f>[1]Datos!C122</f>
        <v>Q2866001G</v>
      </c>
      <c r="C426" t="str">
        <f>[1]Datos!D122</f>
        <v>CRUZ ROJA ESPAÑOLA</v>
      </c>
      <c r="D426" s="1">
        <f>[1]Datos!I122</f>
        <v>842.4</v>
      </c>
      <c r="E426" s="1">
        <f>[1]Datos!J122</f>
        <v>0</v>
      </c>
      <c r="F426" s="1">
        <f t="shared" si="6"/>
        <v>842.4</v>
      </c>
      <c r="G426" t="str">
        <f>VLOOKUP([1]Datos!L122,[1]Instrucciones!$L$4:$M$7,2,FALSE)</f>
        <v>Servicio</v>
      </c>
      <c r="H426" s="2">
        <f>[1]Datos!F122</f>
        <v>43539</v>
      </c>
      <c r="I426" s="3">
        <f>[1]Datos!G122</f>
        <v>85143000</v>
      </c>
      <c r="J426" t="str">
        <f>[1]Datos!O122</f>
        <v>servicio de ambulancia 1 DUE y 1 técnico en emergencias sanitarias para el evento Bailando en la Calle a celebrar el 16/03/2019</v>
      </c>
    </row>
    <row r="427" spans="1:10" x14ac:dyDescent="0.25">
      <c r="A427">
        <f>[1]Datos!A65</f>
        <v>2019010941</v>
      </c>
      <c r="B427" t="str">
        <f>[1]Datos!C65</f>
        <v>B76531284</v>
      </c>
      <c r="C427" t="str">
        <f>[1]Datos!D65</f>
        <v>ALEXIS MELIAN DISTRIBUCIONES SLU</v>
      </c>
      <c r="D427" s="1">
        <f>[1]Datos!I65</f>
        <v>251.88</v>
      </c>
      <c r="E427" s="1">
        <f>[1]Datos!J65</f>
        <v>16.37</v>
      </c>
      <c r="F427" s="1">
        <f t="shared" si="6"/>
        <v>268.25</v>
      </c>
      <c r="G427" t="str">
        <f>VLOOKUP([1]Datos!L65,[1]Instrucciones!$L$4:$M$7,2,FALSE)</f>
        <v>Suministro</v>
      </c>
      <c r="H427" s="2">
        <f>[1]Datos!F65</f>
        <v>43580</v>
      </c>
      <c r="I427" s="3">
        <f>[1]Datos!G65</f>
        <v>45340000</v>
      </c>
      <c r="J427" t="str">
        <f>[1]Datos!O65</f>
        <v>Instalación de cierres de seguridad en puertas de las aulas de la Escuela Infantil La Verdellada, ejercicio 2019</v>
      </c>
    </row>
    <row r="428" spans="1:10" x14ac:dyDescent="0.25">
      <c r="A428">
        <f>[1]Datos!A151</f>
        <v>2019010985</v>
      </c>
      <c r="B428" t="str">
        <f>[1]Datos!C151</f>
        <v>B38456141</v>
      </c>
      <c r="C428" t="str">
        <f>[1]Datos!D151</f>
        <v>ESTUDIOS MULTITRACK, S.L.</v>
      </c>
      <c r="D428" s="1">
        <f>[1]Datos!I151</f>
        <v>6000</v>
      </c>
      <c r="E428" s="1">
        <f>[1]Datos!J151</f>
        <v>390</v>
      </c>
      <c r="F428" s="1">
        <f t="shared" si="6"/>
        <v>6390</v>
      </c>
      <c r="G428" t="str">
        <f>VLOOKUP([1]Datos!L151,[1]Instrucciones!$L$4:$M$7,2,FALSE)</f>
        <v>Servicio</v>
      </c>
      <c r="H428" s="2">
        <f>[1]Datos!F151</f>
        <v>43567</v>
      </c>
      <c r="I428" s="3">
        <f>[1]Datos!G151</f>
        <v>92312240</v>
      </c>
      <c r="J428" t="str">
        <f>[1]Datos!O151</f>
        <v>SERVICIO DE CACHE PARA EL CONCIERTO DE NAVIDAD DE LOS SABANDEÑOS EN LA PLAZA DE LA CONCEPCIÓN DE LA LAGUNA EL DÍA 20 DE DICIEMBRE DE 2019.</v>
      </c>
    </row>
    <row r="429" spans="1:10" x14ac:dyDescent="0.25">
      <c r="A429">
        <f>[1]Datos!A217</f>
        <v>2019010995</v>
      </c>
      <c r="B429" t="str">
        <f>[1]Datos!C217</f>
        <v>B38626537</v>
      </c>
      <c r="C429" t="str">
        <f>[1]Datos!D217</f>
        <v>SILLAS PERDIGON, S.L.</v>
      </c>
      <c r="D429" s="1">
        <f>[1]Datos!I217</f>
        <v>350</v>
      </c>
      <c r="E429" s="1">
        <f>[1]Datos!J217</f>
        <v>22.75</v>
      </c>
      <c r="F429" s="1">
        <f t="shared" si="6"/>
        <v>372.75</v>
      </c>
      <c r="G429" t="str">
        <f>VLOOKUP([1]Datos!L217,[1]Instrucciones!$L$4:$M$7,2,FALSE)</f>
        <v>Servicio</v>
      </c>
      <c r="H429" s="2">
        <f>[1]Datos!F217</f>
        <v>43567</v>
      </c>
      <c r="I429" s="3">
        <f>[1]Datos!G217</f>
        <v>39110000</v>
      </c>
      <c r="J429" t="str">
        <f>[1]Datos!O217</f>
        <v>ALQUILER DE 500 SILLAS PARA EL CONCIERTO DE NAVIDAD DE LOS SABANDEÑOS EL 20 DE DICIEMBRE DE 2019</v>
      </c>
    </row>
    <row r="430" spans="1:10" x14ac:dyDescent="0.25">
      <c r="A430">
        <f>[1]Datos!A735</f>
        <v>2019011028</v>
      </c>
      <c r="B430" t="str">
        <f>[1]Datos!C735</f>
        <v>J38460408</v>
      </c>
      <c r="C430" t="str">
        <f>[1]Datos!D735</f>
        <v>MELIAN ABOGADOS S.C.P.</v>
      </c>
      <c r="D430" s="1">
        <f>[1]Datos!I735</f>
        <v>14000</v>
      </c>
      <c r="E430" s="1">
        <f>[1]Datos!J735</f>
        <v>910</v>
      </c>
      <c r="F430" s="1">
        <f t="shared" si="6"/>
        <v>14910</v>
      </c>
      <c r="G430" t="str">
        <f>VLOOKUP([1]Datos!L735,[1]Instrucciones!$L$4:$M$7,2,FALSE)</f>
        <v>Servicio</v>
      </c>
      <c r="H430" s="2">
        <f>[1]Datos!F735</f>
        <v>43557</v>
      </c>
      <c r="I430" s="3">
        <f>[1]Datos!G735</f>
        <v>72253000</v>
      </c>
      <c r="J430" t="str">
        <f>[1]Datos!O735</f>
        <v>AYUDA Y REFUERZO AL DEPARTAMENTO DE CONTRATACIÓN</v>
      </c>
    </row>
    <row r="431" spans="1:10" x14ac:dyDescent="0.25">
      <c r="A431">
        <f>[1]Datos!A152</f>
        <v>2019011092</v>
      </c>
      <c r="B431" t="str">
        <f>[1]Datos!C152</f>
        <v>B76634112</v>
      </c>
      <c r="C431" t="str">
        <f>[1]Datos!D152</f>
        <v>CONVENCIONES Y ESPECTACULOS, S.L.</v>
      </c>
      <c r="D431" s="1">
        <f>[1]Datos!I152</f>
        <v>1800</v>
      </c>
      <c r="E431" s="1">
        <f>[1]Datos!J152</f>
        <v>117</v>
      </c>
      <c r="F431" s="1">
        <f t="shared" si="6"/>
        <v>1917</v>
      </c>
      <c r="G431" t="str">
        <f>VLOOKUP([1]Datos!L152,[1]Instrucciones!$L$4:$M$7,2,FALSE)</f>
        <v>Servicio</v>
      </c>
      <c r="H431" s="2">
        <f>[1]Datos!F152</f>
        <v>43592</v>
      </c>
      <c r="I431" s="3">
        <f>[1]Datos!G152</f>
        <v>51313000</v>
      </c>
      <c r="J431" t="str">
        <f>[1]Datos!O152</f>
        <v>SERVICIO DE SONIDO, ILUMINACIÓN Y VIDEO PARA EL CONCIERTO DE NAVIDAD DE LOS SABANDEÑOS</v>
      </c>
    </row>
    <row r="432" spans="1:10" x14ac:dyDescent="0.25">
      <c r="A432">
        <f>[1]Datos!A461</f>
        <v>2019011093</v>
      </c>
      <c r="B432" t="str">
        <f>[1]Datos!C461</f>
        <v>G38635983</v>
      </c>
      <c r="C432" t="str">
        <f>[1]Datos!D461</f>
        <v>ASOCIACION DE MAYORES ENRIQUE RUMEU</v>
      </c>
      <c r="D432" s="1">
        <f>[1]Datos!I461</f>
        <v>1800</v>
      </c>
      <c r="E432" s="1">
        <f>[1]Datos!J461</f>
        <v>0</v>
      </c>
      <c r="F432" s="1">
        <f t="shared" si="6"/>
        <v>1800</v>
      </c>
      <c r="G432" t="str">
        <f>VLOOKUP([1]Datos!L461,[1]Instrucciones!$L$4:$M$7,2,FALSE)</f>
        <v>Servicio</v>
      </c>
      <c r="H432" s="2">
        <f>[1]Datos!F461</f>
        <v>43557</v>
      </c>
      <c r="I432" s="3">
        <f>[1]Datos!G461</f>
        <v>92312240</v>
      </c>
      <c r="J432" t="str">
        <f>[1]Datos!O461</f>
        <v>actuación de la Agrupación Hogar Pensionista Padre Anchieta</v>
      </c>
    </row>
    <row r="433" spans="1:10" x14ac:dyDescent="0.25">
      <c r="A433">
        <f>[1]Datos!A462</f>
        <v>2019011118</v>
      </c>
      <c r="B433" t="str">
        <f>[1]Datos!C462</f>
        <v>G38282893</v>
      </c>
      <c r="C433" t="str">
        <f>[1]Datos!D462</f>
        <v>ASOC RECREATIVA MURGA BAMBAS Y BAMBONES</v>
      </c>
      <c r="D433" s="1">
        <f>[1]Datos!I462</f>
        <v>900</v>
      </c>
      <c r="E433" s="1">
        <f>[1]Datos!J462</f>
        <v>0</v>
      </c>
      <c r="F433" s="1">
        <f t="shared" si="6"/>
        <v>900</v>
      </c>
      <c r="G433" t="str">
        <f>VLOOKUP([1]Datos!L462,[1]Instrucciones!$L$4:$M$7,2,FALSE)</f>
        <v>Servicio</v>
      </c>
      <c r="H433" s="2">
        <f>[1]Datos!F462</f>
        <v>43558</v>
      </c>
      <c r="I433" s="3">
        <f>[1]Datos!G462</f>
        <v>92312240</v>
      </c>
      <c r="J433" t="str">
        <f>[1]Datos!O462</f>
        <v>actuaciones de la Murga Infantil Los Bambas</v>
      </c>
    </row>
    <row r="434" spans="1:10" x14ac:dyDescent="0.25">
      <c r="A434">
        <f>[1]Datos!A702</f>
        <v>2019011126</v>
      </c>
      <c r="B434" t="str">
        <f>[1]Datos!C702</f>
        <v>43615253P</v>
      </c>
      <c r="C434" t="str">
        <f>[1]Datos!D702</f>
        <v>JOSE MARIA CABRERA SUAREZ</v>
      </c>
      <c r="D434" s="1">
        <f>[1]Datos!I702</f>
        <v>14702.18</v>
      </c>
      <c r="E434" s="1">
        <f>[1]Datos!J702</f>
        <v>955.64</v>
      </c>
      <c r="F434" s="1">
        <f t="shared" si="6"/>
        <v>15657.82</v>
      </c>
      <c r="G434" t="str">
        <f>VLOOKUP([1]Datos!L702,[1]Instrucciones!$L$4:$M$7,2,FALSE)</f>
        <v>Servicio</v>
      </c>
      <c r="H434" s="2">
        <f>[1]Datos!F702</f>
        <v>43580</v>
      </c>
      <c r="I434" s="3">
        <f>[1]Datos!G702</f>
        <v>79341000</v>
      </c>
      <c r="J434" t="str">
        <f>[1]Datos!O702</f>
        <v>Servicio de cofeccion de maqueta tifiologica de las Casas Consistoriales de La Laguna</v>
      </c>
    </row>
    <row r="435" spans="1:10" x14ac:dyDescent="0.25">
      <c r="A435">
        <f>[1]Datos!A463</f>
        <v>2019011134</v>
      </c>
      <c r="B435" t="str">
        <f>[1]Datos!C463</f>
        <v>G38282893</v>
      </c>
      <c r="C435" t="str">
        <f>[1]Datos!D463</f>
        <v>ASOC RECREATIVA MURGA BAMBAS Y BAMBONES</v>
      </c>
      <c r="D435" s="1">
        <f>[1]Datos!I463</f>
        <v>1600</v>
      </c>
      <c r="E435" s="1">
        <f>[1]Datos!J463</f>
        <v>0</v>
      </c>
      <c r="F435" s="1">
        <f t="shared" si="6"/>
        <v>1600</v>
      </c>
      <c r="G435" t="str">
        <f>VLOOKUP([1]Datos!L463,[1]Instrucciones!$L$4:$M$7,2,FALSE)</f>
        <v>Servicio</v>
      </c>
      <c r="H435" s="2">
        <f>[1]Datos!F463</f>
        <v>43545</v>
      </c>
      <c r="I435" s="3">
        <f>[1]Datos!G463</f>
        <v>92312240</v>
      </c>
      <c r="J435" t="str">
        <f>[1]Datos!O463</f>
        <v>actuaciones de la Murga Los Bambones</v>
      </c>
    </row>
    <row r="436" spans="1:10" x14ac:dyDescent="0.25">
      <c r="A436">
        <f>[1]Datos!A703</f>
        <v>2019011136</v>
      </c>
      <c r="B436" t="str">
        <f>[1]Datos!C703</f>
        <v>43798806K</v>
      </c>
      <c r="C436" t="str">
        <f>[1]Datos!D703</f>
        <v>JAVIER SOLER SEGURA</v>
      </c>
      <c r="D436" s="1">
        <f>[1]Datos!I703</f>
        <v>13800</v>
      </c>
      <c r="E436" s="1">
        <f>[1]Datos!J703</f>
        <v>897</v>
      </c>
      <c r="F436" s="1">
        <f t="shared" si="6"/>
        <v>14697</v>
      </c>
      <c r="G436" t="str">
        <f>VLOOKUP([1]Datos!L703,[1]Instrucciones!$L$4:$M$7,2,FALSE)</f>
        <v>Servicio</v>
      </c>
      <c r="H436" s="2">
        <f>[1]Datos!F703</f>
        <v>43560</v>
      </c>
      <c r="I436" s="3">
        <f>[1]Datos!G703</f>
        <v>71351730</v>
      </c>
      <c r="J436" t="str">
        <f>[1]Datos!O703</f>
        <v>Prospección Arqueológica del Valle de Guerra</v>
      </c>
    </row>
    <row r="437" spans="1:10" x14ac:dyDescent="0.25">
      <c r="A437">
        <f>[1]Datos!A704</f>
        <v>2019011141</v>
      </c>
      <c r="B437" t="str">
        <f>[1]Datos!C704</f>
        <v>B76661990</v>
      </c>
      <c r="C437" t="str">
        <f>[1]Datos!D704</f>
        <v>GESTION INTEGRAL DE LA CULTURA Y EL PATRIMONIO HISTORICO, S.L.</v>
      </c>
      <c r="D437" s="1">
        <f>[1]Datos!I704</f>
        <v>6350</v>
      </c>
      <c r="E437" s="1">
        <f>[1]Datos!J704</f>
        <v>412.75</v>
      </c>
      <c r="F437" s="1">
        <f t="shared" si="6"/>
        <v>6762.75</v>
      </c>
      <c r="G437" t="str">
        <f>VLOOKUP([1]Datos!L704,[1]Instrucciones!$L$4:$M$7,2,FALSE)</f>
        <v>Servicio</v>
      </c>
      <c r="H437" s="2">
        <f>[1]Datos!F704</f>
        <v>43577</v>
      </c>
      <c r="I437" s="3">
        <f>[1]Datos!G704</f>
        <v>92331210</v>
      </c>
      <c r="J437" t="str">
        <f>[1]Datos!O704</f>
        <v>TALLERES DE ARQUEOLOGIA PARA ESCOLARES DE CENTROS DE INFANTIL Y PRIMARIA DEL MUNICIPIO</v>
      </c>
    </row>
    <row r="438" spans="1:10" x14ac:dyDescent="0.25">
      <c r="A438">
        <f>[1]Datos!A464</f>
        <v>2019011146</v>
      </c>
      <c r="B438" t="str">
        <f>[1]Datos!C464</f>
        <v>B76755420</v>
      </c>
      <c r="C438" t="str">
        <f>[1]Datos!D464</f>
        <v>AUDIOTEC CANARIAS 2017, S.L.</v>
      </c>
      <c r="D438" s="1">
        <f>[1]Datos!I464</f>
        <v>3200</v>
      </c>
      <c r="E438" s="1">
        <f>[1]Datos!J464</f>
        <v>208</v>
      </c>
      <c r="F438" s="1">
        <f t="shared" si="6"/>
        <v>3408</v>
      </c>
      <c r="G438" t="str">
        <f>VLOOKUP([1]Datos!L464,[1]Instrucciones!$L$4:$M$7,2,FALSE)</f>
        <v>Servicio</v>
      </c>
      <c r="H438" s="2">
        <f>[1]Datos!F464</f>
        <v>43545</v>
      </c>
      <c r="I438" s="3">
        <f>[1]Datos!G464</f>
        <v>51313000</v>
      </c>
      <c r="J438" t="str">
        <f>[1]Datos!O464</f>
        <v>montaje de sonido e iluminación y escenario</v>
      </c>
    </row>
    <row r="439" spans="1:10" x14ac:dyDescent="0.25">
      <c r="A439">
        <f>[1]Datos!A465</f>
        <v>2019011162</v>
      </c>
      <c r="B439" t="str">
        <f>[1]Datos!C465</f>
        <v>G38877189</v>
      </c>
      <c r="C439" t="str">
        <f>[1]Datos!D465</f>
        <v>ASOCIACION CULTURAL MURGA INFANTIL LOS CASTORCITOS</v>
      </c>
      <c r="D439" s="1">
        <f>[1]Datos!I465</f>
        <v>300</v>
      </c>
      <c r="E439" s="1">
        <f>[1]Datos!J465</f>
        <v>0</v>
      </c>
      <c r="F439" s="1">
        <f t="shared" si="6"/>
        <v>300</v>
      </c>
      <c r="G439" t="str">
        <f>VLOOKUP([1]Datos!L465,[1]Instrucciones!$L$4:$M$7,2,FALSE)</f>
        <v>Servicio</v>
      </c>
      <c r="H439" s="2">
        <f>[1]Datos!F465</f>
        <v>43545</v>
      </c>
      <c r="I439" s="3">
        <f>[1]Datos!G465</f>
        <v>92312240</v>
      </c>
      <c r="J439" t="str">
        <f>[1]Datos!O465</f>
        <v>actuación de la Murga Infantil Los Castorcitos</v>
      </c>
    </row>
    <row r="440" spans="1:10" x14ac:dyDescent="0.25">
      <c r="A440">
        <f>[1]Datos!A319</f>
        <v>2019011280</v>
      </c>
      <c r="B440" t="str">
        <f>[1]Datos!C319</f>
        <v>51166502N</v>
      </c>
      <c r="C440" t="str">
        <f>[1]Datos!D319</f>
        <v>TINEO VILORIO</v>
      </c>
      <c r="D440" s="1">
        <f>[1]Datos!I319</f>
        <v>14998</v>
      </c>
      <c r="E440" s="1">
        <f>[1]Datos!J319</f>
        <v>974.87</v>
      </c>
      <c r="F440" s="1">
        <f t="shared" si="6"/>
        <v>15972.87</v>
      </c>
      <c r="G440" t="str">
        <f>VLOOKUP([1]Datos!L319,[1]Instrucciones!$L$4:$M$7,2,FALSE)</f>
        <v>Servicio</v>
      </c>
      <c r="H440" s="2">
        <f>[1]Datos!F319</f>
        <v>43588</v>
      </c>
      <c r="I440" s="3">
        <f>[1]Datos!G319</f>
        <v>92312240</v>
      </c>
      <c r="J440" t="str">
        <f>[1]Datos!O319</f>
        <v>Servicio de producción de Festival juvenil para fiestas de Valle Guerra.</v>
      </c>
    </row>
    <row r="441" spans="1:10" x14ac:dyDescent="0.25">
      <c r="A441">
        <f>[1]Datos!A320</f>
        <v>2019011402</v>
      </c>
      <c r="B441" t="str">
        <f>[1]Datos!C320</f>
        <v>B76583558</v>
      </c>
      <c r="C441" t="str">
        <f>[1]Datos!D320</f>
        <v>MAKAROGRAFICA TRES SLL</v>
      </c>
      <c r="D441" s="1">
        <f>[1]Datos!I320</f>
        <v>463</v>
      </c>
      <c r="E441" s="1">
        <f>[1]Datos!J320</f>
        <v>30.1</v>
      </c>
      <c r="F441" s="1">
        <f t="shared" si="6"/>
        <v>493.1</v>
      </c>
      <c r="G441" t="str">
        <f>VLOOKUP([1]Datos!L320,[1]Instrucciones!$L$4:$M$7,2,FALSE)</f>
        <v>Suministro</v>
      </c>
      <c r="H441" s="2">
        <f>[1]Datos!F320</f>
        <v>43580</v>
      </c>
      <c r="I441" s="3">
        <f>[1]Datos!G320</f>
        <v>22462000</v>
      </c>
      <c r="J441" t="str">
        <f>[1]Datos!O320</f>
        <v>Impresión de 2500 trípticos para Muestra de Profesiones Cíentificas.</v>
      </c>
    </row>
    <row r="442" spans="1:10" x14ac:dyDescent="0.25">
      <c r="A442">
        <f>[1]Datos!A667</f>
        <v>2019011403</v>
      </c>
      <c r="B442" t="str">
        <f>[1]Datos!C667</f>
        <v>B38871810</v>
      </c>
      <c r="C442" t="str">
        <f>[1]Datos!D667</f>
        <v>TENERIFE IMAGINA, S.L.</v>
      </c>
      <c r="D442" s="1">
        <f>[1]Datos!I667</f>
        <v>1900</v>
      </c>
      <c r="E442" s="1">
        <f>[1]Datos!J667</f>
        <v>123.5</v>
      </c>
      <c r="F442" s="1">
        <f t="shared" si="6"/>
        <v>2023.5</v>
      </c>
      <c r="G442" t="str">
        <f>VLOOKUP([1]Datos!L667,[1]Instrucciones!$L$4:$M$7,2,FALSE)</f>
        <v>Servicio</v>
      </c>
      <c r="H442" s="2">
        <f>[1]Datos!F667</f>
        <v>43556</v>
      </c>
      <c r="I442" s="3">
        <f>[1]Datos!G667</f>
        <v>79952000</v>
      </c>
      <c r="J442" t="str">
        <f>[1]Datos!O667</f>
        <v>CONTRATACIÓN DEL SERVICIO PARA LA CELEBRACIÓN POR PARTE DE LA CONCEJALÍA DE PARTICIPACIÓN CIUDADANA DEL 20 ANIVERSARIO DEL CENTRO CIUDADANO PUNTA DEL HIDALGO, CONSISTENTE EN CUENTACUENTOS, SONIDO, TARTA GIGANTE Y PIÑATA</v>
      </c>
    </row>
    <row r="443" spans="1:10" x14ac:dyDescent="0.25">
      <c r="A443">
        <f>[1]Datos!A153</f>
        <v>2019011469</v>
      </c>
      <c r="B443" t="str">
        <f>[1]Datos!C153</f>
        <v>G38241626</v>
      </c>
      <c r="C443" t="str">
        <f>[1]Datos!D153</f>
        <v>AGRUPACIÓN CULTURAL SAN SEBASTIAN</v>
      </c>
      <c r="D443" s="1">
        <f>[1]Datos!I153</f>
        <v>3000</v>
      </c>
      <c r="E443" s="1">
        <f>[1]Datos!J153</f>
        <v>0</v>
      </c>
      <c r="F443" s="1">
        <f t="shared" si="6"/>
        <v>3000</v>
      </c>
      <c r="G443" t="str">
        <f>VLOOKUP([1]Datos!L153,[1]Instrucciones!$L$4:$M$7,2,FALSE)</f>
        <v>Servicio</v>
      </c>
      <c r="H443" s="2">
        <f>[1]Datos!F153</f>
        <v>43557</v>
      </c>
      <c r="I443" s="3">
        <f>[1]Datos!G153</f>
        <v>92312240</v>
      </c>
      <c r="J443" t="str">
        <f>[1]Datos!O153</f>
        <v>DINAMIZACIÓN CULTURAL EN EL PARQUE DE LAS MANTECAS EL DÍA 17 DE MARZO DE 2019.</v>
      </c>
    </row>
    <row r="444" spans="1:10" x14ac:dyDescent="0.25">
      <c r="A444">
        <f>[1]Datos!A321</f>
        <v>2019011490</v>
      </c>
      <c r="B444" t="str">
        <f>[1]Datos!C321</f>
        <v>B76628049</v>
      </c>
      <c r="C444" t="str">
        <f>[1]Datos!D321</f>
        <v>ARINANCA S.L.</v>
      </c>
      <c r="D444" s="1">
        <f>[1]Datos!I321</f>
        <v>12430</v>
      </c>
      <c r="E444" s="1">
        <f>[1]Datos!J321</f>
        <v>807.95</v>
      </c>
      <c r="F444" s="1">
        <f t="shared" si="6"/>
        <v>13237.95</v>
      </c>
      <c r="G444" t="str">
        <f>VLOOKUP([1]Datos!L321,[1]Instrucciones!$L$4:$M$7,2,FALSE)</f>
        <v>Servicio</v>
      </c>
      <c r="H444" s="2">
        <f>[1]Datos!F321</f>
        <v>43580</v>
      </c>
      <c r="I444" s="3">
        <f>[1]Datos!G321</f>
        <v>92320000</v>
      </c>
      <c r="J444" t="str">
        <f>[1]Datos!O321</f>
        <v>Servicio de alquiler de carpas para la realización de Muestras Profesionales.</v>
      </c>
    </row>
    <row r="445" spans="1:10" x14ac:dyDescent="0.25">
      <c r="A445">
        <f>[1]Datos!A466</f>
        <v>2019011499</v>
      </c>
      <c r="B445" t="str">
        <f>[1]Datos!C466</f>
        <v>G38425021</v>
      </c>
      <c r="C445" t="str">
        <f>[1]Datos!D466</f>
        <v>AGRUPACION FOLKLORICA ARIFERINT</v>
      </c>
      <c r="D445" s="1">
        <f>[1]Datos!I466</f>
        <v>3600</v>
      </c>
      <c r="E445" s="1">
        <f>[1]Datos!J466</f>
        <v>0</v>
      </c>
      <c r="F445" s="1">
        <f t="shared" si="6"/>
        <v>3600</v>
      </c>
      <c r="G445" t="str">
        <f>VLOOKUP([1]Datos!L466,[1]Instrucciones!$L$4:$M$7,2,FALSE)</f>
        <v>Servicio</v>
      </c>
      <c r="H445" s="2">
        <f>[1]Datos!F466</f>
        <v>43558</v>
      </c>
      <c r="I445" s="3">
        <f>[1]Datos!G466</f>
        <v>92312240</v>
      </c>
      <c r="J445" t="str">
        <f>[1]Datos!O466</f>
        <v>actuaciones de la Agrupación Folklórica Ariferint</v>
      </c>
    </row>
    <row r="446" spans="1:10" x14ac:dyDescent="0.25">
      <c r="A446">
        <f>[1]Datos!A845</f>
        <v>2019011504</v>
      </c>
      <c r="B446" t="str">
        <f>[1]Datos!C845</f>
        <v>A84932755</v>
      </c>
      <c r="C446" t="str">
        <f>[1]Datos!D845</f>
        <v>KISS RADIO S.A.</v>
      </c>
      <c r="D446" s="1">
        <f>[1]Datos!I845</f>
        <v>3808.6</v>
      </c>
      <c r="E446" s="1">
        <f>[1]Datos!J845</f>
        <v>247.56</v>
      </c>
      <c r="F446" s="1">
        <f t="shared" si="6"/>
        <v>4056.16</v>
      </c>
      <c r="G446" t="str">
        <f>VLOOKUP([1]Datos!L845,[1]Instrucciones!$L$4:$M$7,2,FALSE)</f>
        <v>Servicio</v>
      </c>
      <c r="H446" s="2">
        <f>[1]Datos!F845</f>
        <v>43560</v>
      </c>
      <c r="I446" s="3" t="str">
        <f>[1]Datos!G845</f>
        <v>79341000-6</v>
      </c>
      <c r="J446" t="str">
        <f>[1]Datos!O845</f>
        <v>700 cuñas y 20 menciones en radio de la campaña de difusión y conocimiento de parques y zonas verdes del municipio. Concienciación de limpieza de espacios públicos en beneficio de todos.</v>
      </c>
    </row>
    <row r="447" spans="1:10" x14ac:dyDescent="0.25">
      <c r="A447">
        <f>[1]Datos!A322</f>
        <v>2019011517</v>
      </c>
      <c r="B447" t="str">
        <f>[1]Datos!C322</f>
        <v>B35529908</v>
      </c>
      <c r="C447" t="str">
        <f>[1]Datos!D322</f>
        <v>COMPAÑIA DE EFICIENCIA Y SERVICIOS INTEGRALES, S.L.</v>
      </c>
      <c r="D447" s="1">
        <f>[1]Datos!I322</f>
        <v>2889.51</v>
      </c>
      <c r="E447" s="1">
        <f>[1]Datos!J322</f>
        <v>187.82</v>
      </c>
      <c r="F447" s="1">
        <f t="shared" si="6"/>
        <v>3077.3300000000004</v>
      </c>
      <c r="G447" t="str">
        <f>VLOOKUP([1]Datos!L322,[1]Instrucciones!$L$4:$M$7,2,FALSE)</f>
        <v>Servicio</v>
      </c>
      <c r="H447" s="2">
        <f>[1]Datos!F322</f>
        <v>43581</v>
      </c>
      <c r="I447" s="3">
        <f>[1]Datos!G322</f>
        <v>9310000</v>
      </c>
      <c r="J447" t="str">
        <f>[1]Datos!O322</f>
        <v>Instalación eléctrica para la Muestra de Profesiones Científicas</v>
      </c>
    </row>
    <row r="448" spans="1:10" x14ac:dyDescent="0.25">
      <c r="A448">
        <f>[1]Datos!A668</f>
        <v>2019011558</v>
      </c>
      <c r="B448" t="str">
        <f>[1]Datos!C668</f>
        <v>B76676337</v>
      </c>
      <c r="C448" t="str">
        <f>[1]Datos!D668</f>
        <v>STAR PRINT DIGITAL S.L.</v>
      </c>
      <c r="D448" s="1">
        <f>[1]Datos!I668</f>
        <v>914.8</v>
      </c>
      <c r="E448" s="1">
        <f>[1]Datos!J668</f>
        <v>59.46</v>
      </c>
      <c r="F448" s="1">
        <f t="shared" si="6"/>
        <v>974.26</v>
      </c>
      <c r="G448" t="str">
        <f>VLOOKUP([1]Datos!L668,[1]Instrucciones!$L$4:$M$7,2,FALSE)</f>
        <v>Suministro</v>
      </c>
      <c r="H448" s="2">
        <f>[1]Datos!F668</f>
        <v>43577</v>
      </c>
      <c r="I448" s="3">
        <f>[1]Datos!G668</f>
        <v>34992000</v>
      </c>
      <c r="J448" t="str">
        <f>[1]Datos!O668</f>
        <v>ADQUISICIÓN DE CARTELES PARA LOS CENTROS CIUDADANOS EL BATÁN Y EL ROCÍO, INCLUIDA INSTALACIÓN</v>
      </c>
    </row>
    <row r="449" spans="1:10" x14ac:dyDescent="0.25">
      <c r="A449">
        <f>[1]Datos!A669</f>
        <v>2019011560</v>
      </c>
      <c r="B449" t="str">
        <f>[1]Datos!C669</f>
        <v>B38106100</v>
      </c>
      <c r="C449" t="str">
        <f>[1]Datos!D669</f>
        <v>SOTESA</v>
      </c>
      <c r="D449" s="1">
        <f>[1]Datos!I669</f>
        <v>410</v>
      </c>
      <c r="E449" s="1">
        <f>[1]Datos!J669</f>
        <v>26.65</v>
      </c>
      <c r="F449" s="1">
        <f t="shared" si="6"/>
        <v>436.65</v>
      </c>
      <c r="G449" t="str">
        <f>VLOOKUP([1]Datos!L669,[1]Instrucciones!$L$4:$M$7,2,FALSE)</f>
        <v>Suministro</v>
      </c>
      <c r="H449" s="2">
        <f>[1]Datos!F669</f>
        <v>43578</v>
      </c>
      <c r="I449" s="3">
        <f>[1]Datos!G669</f>
        <v>35120000</v>
      </c>
      <c r="J449" t="str">
        <f>[1]Datos!O669</f>
        <v>ADQUISICIÓN E INSTALACIÓN DE CÁMARA DE VIGILANCIA PARA EL AULA INFORMÁTICA DEL CENTRO CIUDADANO EL ROCÍO, ASÍ COMO INSTALACIÓN DE PUNTO DE ACCESO</v>
      </c>
    </row>
    <row r="450" spans="1:10" x14ac:dyDescent="0.25">
      <c r="A450">
        <f>[1]Datos!A705</f>
        <v>2019011567</v>
      </c>
      <c r="B450" t="str">
        <f>[1]Datos!C705</f>
        <v>B38682423</v>
      </c>
      <c r="C450" t="str">
        <f>[1]Datos!D705</f>
        <v>TACTICAS DE COMUNICACION Y MEDIOS, S.L.</v>
      </c>
      <c r="D450" s="1">
        <f>[1]Datos!I705</f>
        <v>8967.89</v>
      </c>
      <c r="E450" s="1">
        <f>[1]Datos!J705</f>
        <v>582.91</v>
      </c>
      <c r="F450" s="1">
        <f t="shared" ref="F450:F513" si="7">D450+E450</f>
        <v>9550.7999999999993</v>
      </c>
      <c r="G450" t="str">
        <f>VLOOKUP([1]Datos!L705,[1]Instrucciones!$L$4:$M$7,2,FALSE)</f>
        <v>Servicio</v>
      </c>
      <c r="H450" s="2">
        <f>[1]Datos!F705</f>
        <v>43550</v>
      </c>
      <c r="I450" s="3">
        <f>[1]Datos!G705</f>
        <v>79341000</v>
      </c>
      <c r="J450" t="str">
        <f>[1]Datos!O705</f>
        <v>CAMPAÑA DE PROMOCIÓN Y DIVULGACIÓN DE LA SEMANA SANTA DE LA LAGUNA</v>
      </c>
    </row>
    <row r="451" spans="1:10" x14ac:dyDescent="0.25">
      <c r="A451">
        <f>[1]Datos!A123</f>
        <v>2019011646</v>
      </c>
      <c r="B451" t="str">
        <f>[1]Datos!C123</f>
        <v>J76720432</v>
      </c>
      <c r="C451" t="str">
        <f>[1]Datos!D123</f>
        <v>BIG FISH, S.C.</v>
      </c>
      <c r="D451" s="1">
        <f>[1]Datos!I123</f>
        <v>194.88</v>
      </c>
      <c r="E451" s="1">
        <f>[1]Datos!J123</f>
        <v>12.67</v>
      </c>
      <c r="F451" s="1">
        <f t="shared" si="7"/>
        <v>207.54999999999998</v>
      </c>
      <c r="G451" t="str">
        <f>VLOOKUP([1]Datos!L123,[1]Instrucciones!$L$4:$M$7,2,FALSE)</f>
        <v>Suministro</v>
      </c>
      <c r="H451" s="2">
        <f>[1]Datos!F123</f>
        <v>43563</v>
      </c>
      <c r="I451" s="3">
        <f>[1]Datos!G123</f>
        <v>65111000</v>
      </c>
      <c r="J451" t="str">
        <f>[1]Datos!O123</f>
        <v>1008 botellines de agua para el evento bailando en la calle celebrado el 16/03/19</v>
      </c>
    </row>
    <row r="452" spans="1:10" ht="14.25" customHeight="1" x14ac:dyDescent="0.25">
      <c r="A452">
        <f>[1]Datos!A323</f>
        <v>2019011649</v>
      </c>
      <c r="B452" t="str">
        <f>[1]Datos!C323</f>
        <v>B76134782</v>
      </c>
      <c r="C452" t="str">
        <f>[1]Datos!D323</f>
        <v>CEDGA II LP SL.</v>
      </c>
      <c r="D452" s="1">
        <f>[1]Datos!I323</f>
        <v>6988.5</v>
      </c>
      <c r="E452" s="1">
        <f>[1]Datos!J323</f>
        <v>454.25</v>
      </c>
      <c r="F452" s="1">
        <f t="shared" si="7"/>
        <v>7442.75</v>
      </c>
      <c r="G452" t="str">
        <f>VLOOKUP([1]Datos!L323,[1]Instrucciones!$L$4:$M$7,2,FALSE)</f>
        <v>Servicio</v>
      </c>
      <c r="H452" s="2">
        <f>[1]Datos!F323</f>
        <v>43728</v>
      </c>
      <c r="I452" s="3">
        <f>[1]Datos!G323</f>
        <v>92331210</v>
      </c>
      <c r="J452" t="str">
        <f>[1]Datos!O323</f>
        <v>Servicio de contratación de personal técnico para la realización de diferentes actividades para el Día de Canarias</v>
      </c>
    </row>
    <row r="453" spans="1:10" x14ac:dyDescent="0.25">
      <c r="A453">
        <f>[1]Datos!A798</f>
        <v>2019011667</v>
      </c>
      <c r="B453" t="str">
        <f>[1]Datos!C798</f>
        <v>Q2866001G</v>
      </c>
      <c r="C453" t="str">
        <f>[1]Datos!D798</f>
        <v>CRUZ ROJA ESPAÑOLA</v>
      </c>
      <c r="D453" s="1">
        <f>[1]Datos!I798</f>
        <v>14991.18</v>
      </c>
      <c r="E453" s="1">
        <f>[1]Datos!J798</f>
        <v>0</v>
      </c>
      <c r="F453" s="1">
        <f t="shared" si="7"/>
        <v>14991.18</v>
      </c>
      <c r="G453" t="str">
        <f>VLOOKUP([1]Datos!L798,[1]Instrucciones!$L$4:$M$7,2,FALSE)</f>
        <v>Servicio</v>
      </c>
      <c r="H453" s="2">
        <f>[1]Datos!F798</f>
        <v>43578</v>
      </c>
      <c r="I453" s="3">
        <f>[1]Datos!G798</f>
        <v>85143000</v>
      </c>
      <c r="J453" t="str">
        <f>[1]Datos!O798</f>
        <v>COBERTURA SANITARIA PARA LOS EVENTOS CELEBRADOS EN EL MUNICIPIO DE LA LAGUNA</v>
      </c>
    </row>
    <row r="454" spans="1:10" x14ac:dyDescent="0.25">
      <c r="A454">
        <f>[1]Datos!A670</f>
        <v>2019011686</v>
      </c>
      <c r="B454" t="str">
        <f>[1]Datos!C670</f>
        <v>11790132X</v>
      </c>
      <c r="C454" t="str">
        <f>[1]Datos!D670</f>
        <v>PAVON VAZQUEZ PEDRO LUIS (INTER 7)</v>
      </c>
      <c r="D454" s="1">
        <f>[1]Datos!I670</f>
        <v>13016.4</v>
      </c>
      <c r="E454" s="1">
        <f>[1]Datos!J670</f>
        <v>846.07</v>
      </c>
      <c r="F454" s="1">
        <f t="shared" si="7"/>
        <v>13862.47</v>
      </c>
      <c r="G454" t="str">
        <f>VLOOKUP([1]Datos!L670,[1]Instrucciones!$L$4:$M$7,2,FALSE)</f>
        <v>Suministro</v>
      </c>
      <c r="H454" s="2">
        <f>[1]Datos!F670</f>
        <v>43556</v>
      </c>
      <c r="I454" s="3">
        <f>[1]Datos!G670</f>
        <v>39110000</v>
      </c>
      <c r="J454" t="str">
        <f>[1]Datos!O670</f>
        <v>ADQUISICIÓN DE SILLAS Y PALAS CON DESTINO A LOS CENTROS CIUDADANOS MUNICIPALES</v>
      </c>
    </row>
    <row r="455" spans="1:10" x14ac:dyDescent="0.25">
      <c r="A455">
        <f>[1]Datos!A671</f>
        <v>2019011693</v>
      </c>
      <c r="B455" t="str">
        <f>[1]Datos!C671</f>
        <v>11790132X</v>
      </c>
      <c r="C455" t="str">
        <f>[1]Datos!D671</f>
        <v>PAVON VAZQUEZ PEDRO LUIS (INTER 7)</v>
      </c>
      <c r="D455" s="1">
        <f>[1]Datos!I671</f>
        <v>923.2</v>
      </c>
      <c r="E455" s="1">
        <f>[1]Datos!J671</f>
        <v>60</v>
      </c>
      <c r="F455" s="1">
        <f t="shared" si="7"/>
        <v>983.2</v>
      </c>
      <c r="G455" t="str">
        <f>VLOOKUP([1]Datos!L671,[1]Instrucciones!$L$4:$M$7,2,FALSE)</f>
        <v>Suministro</v>
      </c>
      <c r="H455" s="2">
        <f>[1]Datos!F671</f>
        <v>43552</v>
      </c>
      <c r="I455" s="3">
        <f>[1]Datos!G671</f>
        <v>34911000</v>
      </c>
      <c r="J455" t="str">
        <f>[1]Datos!O671</f>
        <v>ADQUISICIÓN DE CUATRO CARROS ALEX PARA EL MOVIMIENTO Y APILADO DE SILLAS DE LOS CENTRTOS CIUDADANOS MUNICIPALES</v>
      </c>
    </row>
    <row r="456" spans="1:10" x14ac:dyDescent="0.25">
      <c r="A456">
        <f>[1]Datos!A254</f>
        <v>2019011731</v>
      </c>
      <c r="B456" t="str">
        <f>[1]Datos!C254</f>
        <v>43783652R</v>
      </c>
      <c r="C456" t="str">
        <f>[1]Datos!D254</f>
        <v>ESTEVEZ SUAREZ</v>
      </c>
      <c r="D456" s="1">
        <f>[1]Datos!I254</f>
        <v>1500</v>
      </c>
      <c r="E456" s="1">
        <f>[1]Datos!J254</f>
        <v>97.5</v>
      </c>
      <c r="F456" s="1">
        <f t="shared" si="7"/>
        <v>1597.5</v>
      </c>
      <c r="G456" t="str">
        <f>VLOOKUP([1]Datos!L254,[1]Instrucciones!$L$4:$M$7,2,FALSE)</f>
        <v>Servicio</v>
      </c>
      <c r="H456" s="2">
        <f>[1]Datos!F254</f>
        <v>43545</v>
      </c>
      <c r="I456" s="3">
        <f>[1]Datos!G254</f>
        <v>92111260</v>
      </c>
      <c r="J456" t="str">
        <f>[1]Datos!O254</f>
        <v>15 videos con entrevistas sector primario del municipio (redes sociales) mes de marzo</v>
      </c>
    </row>
    <row r="457" spans="1:10" x14ac:dyDescent="0.25">
      <c r="A457">
        <f>[1]Datos!A255</f>
        <v>2019011765</v>
      </c>
      <c r="B457" t="str">
        <f>[1]Datos!C255</f>
        <v>43819971A</v>
      </c>
      <c r="C457" t="str">
        <f>[1]Datos!D255</f>
        <v>CASTAÑEDA CABRERA</v>
      </c>
      <c r="D457" s="1">
        <f>[1]Datos!I255</f>
        <v>3789</v>
      </c>
      <c r="E457" s="1">
        <f>[1]Datos!J255</f>
        <v>252.14</v>
      </c>
      <c r="F457" s="1">
        <f t="shared" si="7"/>
        <v>4041.14</v>
      </c>
      <c r="G457" t="str">
        <f>VLOOKUP([1]Datos!L255,[1]Instrucciones!$L$4:$M$7,2,FALSE)</f>
        <v>Servicio</v>
      </c>
      <c r="H457" s="2">
        <f>[1]Datos!F255</f>
        <v>43563</v>
      </c>
      <c r="I457" s="3">
        <f>[1]Datos!G255</f>
        <v>45223800</v>
      </c>
      <c r="J457" t="str">
        <f>[1]Datos!O255</f>
        <v>alquiler carpas, mesas sillas, sonido evento 'Mar y Vinos' a celebrar en Bajamar el día 1 de junio de 2019</v>
      </c>
    </row>
    <row r="458" spans="1:10" x14ac:dyDescent="0.25">
      <c r="A458">
        <f>[1]Datos!A154</f>
        <v>2019011771</v>
      </c>
      <c r="B458" t="str">
        <f>[1]Datos!C154</f>
        <v>B38977765</v>
      </c>
      <c r="C458" t="str">
        <f>[1]Datos!D154</f>
        <v>TENCOLOR DIGITAL SL</v>
      </c>
      <c r="D458" s="1">
        <f>[1]Datos!I154</f>
        <v>292.63</v>
      </c>
      <c r="E458" s="1">
        <f>[1]Datos!J154</f>
        <v>20.48</v>
      </c>
      <c r="F458" s="1">
        <f t="shared" si="7"/>
        <v>313.11</v>
      </c>
      <c r="G458" t="str">
        <f>VLOOKUP([1]Datos!L154,[1]Instrucciones!$L$4:$M$7,2,FALSE)</f>
        <v>Servicio</v>
      </c>
      <c r="H458" s="2">
        <f>[1]Datos!F154</f>
        <v>43566</v>
      </c>
      <c r="I458" s="3">
        <f>[1]Datos!G154</f>
        <v>79810000</v>
      </c>
      <c r="J458" t="str">
        <f>[1]Datos!O154</f>
        <v>LAMINAS IMPRESAS PARA LA EXPOSICIÓN 'CENTENARIO DORIS LESSING' A CELEBRAR EN ABRIL EN LA BIBLIOTECA MUNICIAPAL DE LA LAGUNA ADRIÁN ALEMÁN DE ARMAS.</v>
      </c>
    </row>
    <row r="459" spans="1:10" x14ac:dyDescent="0.25">
      <c r="A459">
        <f>[1]Datos!A155</f>
        <v>2019011783</v>
      </c>
      <c r="B459" t="str">
        <f>[1]Datos!C155</f>
        <v>78558093Y</v>
      </c>
      <c r="C459" t="str">
        <f>[1]Datos!D155</f>
        <v>RAYCO DANIEL MEDINA RUIZ</v>
      </c>
      <c r="D459" s="1">
        <f>[1]Datos!I155</f>
        <v>450</v>
      </c>
      <c r="E459" s="1">
        <f>[1]Datos!J155</f>
        <v>29.25</v>
      </c>
      <c r="F459" s="1">
        <f t="shared" si="7"/>
        <v>479.25</v>
      </c>
      <c r="G459" t="str">
        <f>VLOOKUP([1]Datos!L155,[1]Instrucciones!$L$4:$M$7,2,FALSE)</f>
        <v>Servicio</v>
      </c>
      <c r="H459" s="2">
        <f>[1]Datos!F155</f>
        <v>43564</v>
      </c>
      <c r="I459" s="3">
        <f>[1]Datos!G155</f>
        <v>79952100</v>
      </c>
      <c r="J459" t="str">
        <f>[1]Datos!O155</f>
        <v>SERVICIO POR LA ACTIVIDAD CULTURAL LUCHA LIBRO EN LA BIBLIOTECA MUNICIPAL DE LA LAGUNA ADRIÁN ALEMÁN DE ARMAS EN EL MES DE ABRIL DE 2019.</v>
      </c>
    </row>
    <row r="460" spans="1:10" x14ac:dyDescent="0.25">
      <c r="A460">
        <f>[1]Datos!A633</f>
        <v>2019011785</v>
      </c>
      <c r="B460" t="str">
        <f>[1]Datos!C633</f>
        <v>B82080177</v>
      </c>
      <c r="C460" t="str">
        <f>[1]Datos!D633</f>
        <v>RICOH ESPAÑA S.L.U</v>
      </c>
      <c r="D460" s="1">
        <f>[1]Datos!I633</f>
        <v>788.88</v>
      </c>
      <c r="E460" s="1">
        <f>[1]Datos!J633</f>
        <v>51.28</v>
      </c>
      <c r="F460" s="1">
        <f t="shared" si="7"/>
        <v>840.16</v>
      </c>
      <c r="G460" t="str">
        <f>VLOOKUP([1]Datos!L633,[1]Instrucciones!$L$4:$M$7,2,FALSE)</f>
        <v>Servicio</v>
      </c>
      <c r="H460" s="2">
        <f>[1]Datos!F633</f>
        <v>43559</v>
      </c>
      <c r="I460" s="3" t="str">
        <f>[1]Datos!G633</f>
        <v>50313200-4</v>
      </c>
      <c r="J460" t="str">
        <f>[1]Datos!O633</f>
        <v>MANTENIMIENTO DE LA FOTOCOPIADORA RICOH CON N DE SERIE V1503701043 INSTALADA EN EL ÁREA DE OBRAS E INFRAESTRUCTURAS</v>
      </c>
    </row>
    <row r="461" spans="1:10" x14ac:dyDescent="0.25">
      <c r="A461">
        <f>[1]Datos!A218</f>
        <v>2019011788</v>
      </c>
      <c r="B461" t="str">
        <f>[1]Datos!C218</f>
        <v>B38887485</v>
      </c>
      <c r="C461" t="str">
        <f>[1]Datos!D218</f>
        <v>FICHEROS S.L.U.</v>
      </c>
      <c r="D461" s="1">
        <f>[1]Datos!I218</f>
        <v>89.34</v>
      </c>
      <c r="E461" s="1">
        <f>[1]Datos!J218</f>
        <v>5.55</v>
      </c>
      <c r="F461" s="1">
        <f t="shared" si="7"/>
        <v>94.89</v>
      </c>
      <c r="G461" t="str">
        <f>VLOOKUP([1]Datos!L218,[1]Instrucciones!$L$4:$M$7,2,FALSE)</f>
        <v>Suministro</v>
      </c>
      <c r="H461" s="2">
        <f>[1]Datos!F218</f>
        <v>43564</v>
      </c>
      <c r="I461" s="3">
        <f>[1]Datos!G218</f>
        <v>30192700</v>
      </c>
      <c r="J461" t="str">
        <f>[1]Datos!O218</f>
        <v>SUMINISTRO DE MATERIAL DE PAPELERÍA, PARA LA ACTIVIDAD 'CITA A CIEGAS CON UN LIBRO' A REALIZAR EN LA BIBLIOTECA MUNICIPAL 'ADRIÁN ALEMÁN DE ARMAS' EL 23 DE ABRIL DE 2019.</v>
      </c>
    </row>
    <row r="462" spans="1:10" x14ac:dyDescent="0.25">
      <c r="A462">
        <f>[1]Datos!A767</f>
        <v>2019011791</v>
      </c>
      <c r="B462" t="str">
        <f>[1]Datos!C767</f>
        <v>B38641387</v>
      </c>
      <c r="C462" t="str">
        <f>[1]Datos!D767</f>
        <v>FUENTE AZUL COMPAÑIA DE AGUAS SL</v>
      </c>
      <c r="D462" s="1">
        <f>[1]Datos!I767</f>
        <v>426.06</v>
      </c>
      <c r="E462" s="1">
        <f>[1]Datos!J767</f>
        <v>4.1100000000000003</v>
      </c>
      <c r="F462" s="1">
        <f t="shared" si="7"/>
        <v>430.17</v>
      </c>
      <c r="G462" t="str">
        <f>VLOOKUP([1]Datos!L767,[1]Instrucciones!$L$4:$M$7,2,FALSE)</f>
        <v>Suministro</v>
      </c>
      <c r="H462" s="2">
        <f>[1]Datos!F767</f>
        <v>43556</v>
      </c>
      <c r="I462" s="3">
        <f>[1]Datos!G767</f>
        <v>15981100</v>
      </c>
      <c r="J462" t="str">
        <f>[1]Datos!O767</f>
        <v>SUMINISTRO DE BOTELLONES DE AGUA Y VASOS PARA EL ÁREA DE PROMOCIÓN Y DESARROLLO LOCAL AÑO 2019</v>
      </c>
    </row>
    <row r="463" spans="1:10" x14ac:dyDescent="0.25">
      <c r="A463">
        <f>[1]Datos!A768</f>
        <v>2019011794</v>
      </c>
      <c r="B463" t="str">
        <f>[1]Datos!C768</f>
        <v>B38944864</v>
      </c>
      <c r="C463" t="str">
        <f>[1]Datos!D768</f>
        <v>ECOSISTEMAS VIRTUALES Y MODULARES, SL</v>
      </c>
      <c r="D463" s="1">
        <f>[1]Datos!I768</f>
        <v>14900</v>
      </c>
      <c r="E463" s="1">
        <f>[1]Datos!J768</f>
        <v>968.5</v>
      </c>
      <c r="F463" s="1">
        <f t="shared" si="7"/>
        <v>15868.5</v>
      </c>
      <c r="G463" t="str">
        <f>VLOOKUP([1]Datos!L768,[1]Instrucciones!$L$4:$M$7,2,FALSE)</f>
        <v>Servicio</v>
      </c>
      <c r="H463" s="2">
        <f>[1]Datos!F768</f>
        <v>43567</v>
      </c>
      <c r="I463" s="3">
        <f>[1]Datos!G768</f>
        <v>722240001</v>
      </c>
      <c r="J463" t="str">
        <f>[1]Datos!O768</f>
        <v>SERVICIO DE ELABORACIÓN DE PRESENTACIÓN INSTITUCIONAL ESTRATEGIA DUSI, WEB Y VIDEO VINCULADAS A LA PUESTA EN MARCHA DEL PROYECTO DE DESARROLLO URBANO SOSTENIBLE INTEGRADO (DUSI)</v>
      </c>
    </row>
    <row r="464" spans="1:10" x14ac:dyDescent="0.25">
      <c r="A464">
        <f>[1]Datos!A467</f>
        <v>2019011817</v>
      </c>
      <c r="B464" t="str">
        <f>[1]Datos!C467</f>
        <v>B38649703</v>
      </c>
      <c r="C464" t="str">
        <f>[1]Datos!D467</f>
        <v>CARROS PUBLICIDAD, S.L.</v>
      </c>
      <c r="D464" s="1">
        <f>[1]Datos!I467</f>
        <v>2195</v>
      </c>
      <c r="E464" s="1">
        <f>[1]Datos!J467</f>
        <v>142.68</v>
      </c>
      <c r="F464" s="1">
        <f t="shared" si="7"/>
        <v>2337.6799999999998</v>
      </c>
      <c r="G464" t="str">
        <f>VLOOKUP([1]Datos!L467,[1]Instrucciones!$L$4:$M$7,2,FALSE)</f>
        <v>Servicio</v>
      </c>
      <c r="H464" s="2">
        <f>[1]Datos!F467</f>
        <v>43564</v>
      </c>
      <c r="I464" s="3">
        <f>[1]Datos!G467</f>
        <v>22462000</v>
      </c>
      <c r="J464" t="str">
        <f>[1]Datos!O467</f>
        <v>Publicidad</v>
      </c>
    </row>
    <row r="465" spans="1:10" x14ac:dyDescent="0.25">
      <c r="A465">
        <f>[1]Datos!A256</f>
        <v>2019011822</v>
      </c>
      <c r="B465" t="str">
        <f>[1]Datos!C256</f>
        <v>43819971A</v>
      </c>
      <c r="C465" t="str">
        <f>[1]Datos!D256</f>
        <v>CASTAÑEDA CABRERA</v>
      </c>
      <c r="D465" s="1">
        <f>[1]Datos!I256</f>
        <v>2792</v>
      </c>
      <c r="E465" s="1">
        <f>[1]Datos!J256</f>
        <v>181.48</v>
      </c>
      <c r="F465" s="1">
        <f t="shared" si="7"/>
        <v>2973.48</v>
      </c>
      <c r="G465" t="str">
        <f>VLOOKUP([1]Datos!L256,[1]Instrucciones!$L$4:$M$7,2,FALSE)</f>
        <v>Servicio</v>
      </c>
      <c r="H465" s="2">
        <f>[1]Datos!F256</f>
        <v>43563</v>
      </c>
      <c r="I465" s="3">
        <f>[1]Datos!G256</f>
        <v>45223800</v>
      </c>
      <c r="J465" t="str">
        <f>[1]Datos!O256</f>
        <v>alquiler de carpas, mesas de resina, sillas, sonido, técnico operador audio y transporte evento 'Sanbetinto' 27 de junio en la Concepción</v>
      </c>
    </row>
    <row r="466" spans="1:10" x14ac:dyDescent="0.25">
      <c r="A466">
        <f>[1]Datos!A257</f>
        <v>2019011851</v>
      </c>
      <c r="B466" t="str">
        <f>[1]Datos!C257</f>
        <v>B35975424</v>
      </c>
      <c r="C466" t="str">
        <f>[1]Datos!D257</f>
        <v>GRUPO SANITARIO ATLÁNTICO, S. A.</v>
      </c>
      <c r="D466" s="1">
        <f>[1]Datos!I257</f>
        <v>420</v>
      </c>
      <c r="E466" s="1">
        <f>[1]Datos!J257</f>
        <v>0</v>
      </c>
      <c r="F466" s="1">
        <f t="shared" si="7"/>
        <v>420</v>
      </c>
      <c r="G466" t="str">
        <f>VLOOKUP([1]Datos!L257,[1]Instrucciones!$L$4:$M$7,2,FALSE)</f>
        <v>Servicio</v>
      </c>
      <c r="H466" s="2">
        <f>[1]Datos!F257</f>
        <v>43567</v>
      </c>
      <c r="I466" s="3">
        <f>[1]Datos!G257</f>
        <v>85143000</v>
      </c>
      <c r="J466" t="str">
        <f>[1]Datos!O257</f>
        <v>UNIDAD DE SOPORTE VITAL BÁSICO CON CONDUCTOR+TÉCNICO PARA LOS EVENTOS 'MAR Y VINOS' Y 'SANBETINTO'</v>
      </c>
    </row>
    <row r="467" spans="1:10" x14ac:dyDescent="0.25">
      <c r="A467">
        <f>[1]Datos!A468</f>
        <v>2019011946</v>
      </c>
      <c r="B467" t="str">
        <f>[1]Datos!C468</f>
        <v>J76007970</v>
      </c>
      <c r="C467" t="str">
        <f>[1]Datos!D468</f>
        <v>JEITO, S.C.P.</v>
      </c>
      <c r="D467" s="1">
        <f>[1]Datos!I468</f>
        <v>4350</v>
      </c>
      <c r="E467" s="1">
        <f>[1]Datos!J468</f>
        <v>282.75</v>
      </c>
      <c r="F467" s="1">
        <f t="shared" si="7"/>
        <v>4632.75</v>
      </c>
      <c r="G467" t="str">
        <f>VLOOKUP([1]Datos!L468,[1]Instrucciones!$L$4:$M$7,2,FALSE)</f>
        <v>Servicio</v>
      </c>
      <c r="H467" s="2">
        <f>[1]Datos!F468</f>
        <v>43560</v>
      </c>
      <c r="I467" s="3">
        <f>[1]Datos!G468</f>
        <v>92312240</v>
      </c>
      <c r="J467" t="str">
        <f>[1]Datos!O468</f>
        <v>actuación de la A.F. Añate</v>
      </c>
    </row>
    <row r="468" spans="1:10" x14ac:dyDescent="0.25">
      <c r="A468">
        <f>[1]Datos!A156</f>
        <v>2019012006</v>
      </c>
      <c r="B468" t="str">
        <f>[1]Datos!C156</f>
        <v>G76571462</v>
      </c>
      <c r="C468" t="str">
        <f>[1]Datos!D156</f>
        <v>ASOC.SOCIO CULTURAL GITANA KARIPEN</v>
      </c>
      <c r="D468" s="1">
        <f>[1]Datos!I156</f>
        <v>1000</v>
      </c>
      <c r="E468" s="1">
        <f>[1]Datos!J156</f>
        <v>0</v>
      </c>
      <c r="F468" s="1">
        <f t="shared" si="7"/>
        <v>1000</v>
      </c>
      <c r="G468" t="str">
        <f>VLOOKUP([1]Datos!L156,[1]Instrucciones!$L$4:$M$7,2,FALSE)</f>
        <v>Servicio</v>
      </c>
      <c r="H468" s="2">
        <f>[1]Datos!F156</f>
        <v>43572</v>
      </c>
      <c r="I468" s="3">
        <f>[1]Datos!G156</f>
        <v>92312240</v>
      </c>
      <c r="J468" t="str">
        <f>[1]Datos!O156</f>
        <v>SERVICIO DE CACHE PARA LA CONMEMORACIÓN DEL PUEBLO GITANO EL 8 DE ABRIL DE 2019</v>
      </c>
    </row>
    <row r="469" spans="1:10" x14ac:dyDescent="0.25">
      <c r="A469">
        <f>[1]Datos!A66</f>
        <v>2019012024</v>
      </c>
      <c r="B469" t="str">
        <f>[1]Datos!C66</f>
        <v>G38083408</v>
      </c>
      <c r="C469" t="str">
        <f>[1]Datos!D66</f>
        <v>FUNDACION GENERAL UNIVERSIDAD DE LA LAGUNA</v>
      </c>
      <c r="D469" s="1">
        <f>[1]Datos!I66</f>
        <v>14999</v>
      </c>
      <c r="E469" s="1">
        <f>[1]Datos!J66</f>
        <v>974.94</v>
      </c>
      <c r="F469" s="1">
        <f t="shared" si="7"/>
        <v>15973.94</v>
      </c>
      <c r="G469" t="str">
        <f>VLOOKUP([1]Datos!L66,[1]Instrucciones!$L$4:$M$7,2,FALSE)</f>
        <v>Servicio</v>
      </c>
      <c r="H469" s="2">
        <f>[1]Datos!F66</f>
        <v>43700</v>
      </c>
      <c r="I469" s="3">
        <f>[1]Datos!G66</f>
        <v>71356200</v>
      </c>
      <c r="J469" t="str">
        <f>[1]Datos!O66</f>
        <v>ASISTENCIA TÉCNICA EN LA ELABORACIÓN DEL DIAGNÓSTICO FASE II, 'LA LAGUNA CIUDAD AMIGABLE CON LAS PERSONAS MAYORES', PERIODO 2019.</v>
      </c>
    </row>
    <row r="470" spans="1:10" x14ac:dyDescent="0.25">
      <c r="A470">
        <f>[1]Datos!A799</f>
        <v>2019012104</v>
      </c>
      <c r="B470" t="str">
        <f>[1]Datos!C799</f>
        <v>G76744671</v>
      </c>
      <c r="C470" t="str">
        <f>[1]Datos!D799</f>
        <v>ASOCIACION DESARROLLO COMUNITARIO TENERIFE POR LA BICI</v>
      </c>
      <c r="D470" s="1">
        <f>[1]Datos!I799</f>
        <v>3600</v>
      </c>
      <c r="E470" s="1">
        <f>[1]Datos!J799</f>
        <v>234</v>
      </c>
      <c r="F470" s="1">
        <f t="shared" si="7"/>
        <v>3834</v>
      </c>
      <c r="G470" t="str">
        <f>VLOOKUP([1]Datos!L799,[1]Instrucciones!$L$4:$M$7,2,FALSE)</f>
        <v>Servicio</v>
      </c>
      <c r="H470" s="2">
        <f>[1]Datos!F799</f>
        <v>43578</v>
      </c>
      <c r="I470" s="3">
        <f>[1]Datos!G799</f>
        <v>80500000</v>
      </c>
      <c r="J470" t="str">
        <f>[1]Datos!O799</f>
        <v>CURSO PARA APRENDER A MONTAR EN BICICLETA DE FORMA RESPONSABLE Y SEGURA ORIENTADO A TODOS LOS SECTORES DE POBLACIÓN DEL MUNICIPIO.</v>
      </c>
    </row>
    <row r="471" spans="1:10" x14ac:dyDescent="0.25">
      <c r="A471">
        <f>[1]Datos!A124</f>
        <v>2019012212</v>
      </c>
      <c r="B471" t="str">
        <f>[1]Datos!C124</f>
        <v>78568067K</v>
      </c>
      <c r="C471" t="str">
        <f>[1]Datos!D124</f>
        <v>HERNANDEZ SANTOS NAOMI</v>
      </c>
      <c r="D471" s="1">
        <f>[1]Datos!I124</f>
        <v>14420</v>
      </c>
      <c r="E471" s="1">
        <f>[1]Datos!J124</f>
        <v>937.3</v>
      </c>
      <c r="F471" s="1">
        <f t="shared" si="7"/>
        <v>15357.3</v>
      </c>
      <c r="G471" t="str">
        <f>VLOOKUP([1]Datos!L124,[1]Instrucciones!$L$4:$M$7,2,FALSE)</f>
        <v>Servicio</v>
      </c>
      <c r="H471" s="2">
        <f>[1]Datos!F124</f>
        <v>43565</v>
      </c>
      <c r="I471" s="3">
        <f>[1]Datos!G124</f>
        <v>79952100</v>
      </c>
      <c r="J471" t="str">
        <f>[1]Datos!O124</f>
        <v>PROGRAMACI¿N, GESTIÓN, COORDINACIÓN Y PRODUCCÍON DEL HIDROSFERA FESTIVAL A CELEBRAR LOS DÍAS 18 Y 19 DE MAYO DE 2019 DENTRO DEL HIDROSFERA FESTIVAL EN LA PUNTA DEL HIDALGO</v>
      </c>
    </row>
    <row r="472" spans="1:10" x14ac:dyDescent="0.25">
      <c r="A472">
        <f>[1]Datos!A469</f>
        <v>2019012331</v>
      </c>
      <c r="B472" t="str">
        <f>[1]Datos!C469</f>
        <v>B76767177</v>
      </c>
      <c r="C472" t="str">
        <f>[1]Datos!D469</f>
        <v>OBSIDIANA GESTION DEL EVENTO, S.L.</v>
      </c>
      <c r="D472" s="1">
        <f>[1]Datos!I469</f>
        <v>4680</v>
      </c>
      <c r="E472" s="1">
        <f>[1]Datos!J469</f>
        <v>304.2</v>
      </c>
      <c r="F472" s="1">
        <f t="shared" si="7"/>
        <v>4984.2</v>
      </c>
      <c r="G472" t="str">
        <f>VLOOKUP([1]Datos!L469,[1]Instrucciones!$L$4:$M$7,2,FALSE)</f>
        <v>Servicio</v>
      </c>
      <c r="H472" s="2">
        <f>[1]Datos!F469</f>
        <v>43565</v>
      </c>
      <c r="I472" s="3">
        <f>[1]Datos!G469</f>
        <v>92320000</v>
      </c>
      <c r="J472" t="str">
        <f>[1]Datos!O469</f>
        <v>alquiler, montaje y desmontaje de escenario y sonido,</v>
      </c>
    </row>
    <row r="473" spans="1:10" x14ac:dyDescent="0.25">
      <c r="A473">
        <f>[1]Datos!A634</f>
        <v>2019012377</v>
      </c>
      <c r="B473" t="str">
        <f>[1]Datos!C634</f>
        <v>B76531136</v>
      </c>
      <c r="C473" t="str">
        <f>[1]Datos!D634</f>
        <v>REDIGAS ARCHIPIELAGO SL</v>
      </c>
      <c r="D473" s="1">
        <f>[1]Datos!I634</f>
        <v>6272.08</v>
      </c>
      <c r="E473" s="1">
        <f>[1]Datos!J634</f>
        <v>407.69</v>
      </c>
      <c r="F473" s="1">
        <f t="shared" si="7"/>
        <v>6679.7699999999995</v>
      </c>
      <c r="G473" t="str">
        <f>VLOOKUP([1]Datos!L634,[1]Instrucciones!$L$4:$M$7,2,FALSE)</f>
        <v>Suministro</v>
      </c>
      <c r="H473" s="2">
        <f>[1]Datos!F634</f>
        <v>43609</v>
      </c>
      <c r="I473" s="3" t="str">
        <f>[1]Datos!G634</f>
        <v>42122000-0</v>
      </c>
      <c r="J473" t="str">
        <f>[1]Datos!O634</f>
        <v>SUMINISTRO E INSTALACIÓN DE BOMBA DE ABASTECIMIENTO DE AGUA POTABLE EN EL 'C.E.I.P. AYATIMAS'</v>
      </c>
    </row>
    <row r="474" spans="1:10" x14ac:dyDescent="0.25">
      <c r="A474">
        <f>[1]Datos!A846</f>
        <v>2019012447</v>
      </c>
      <c r="B474" t="str">
        <f>[1]Datos!C846</f>
        <v>G38987426</v>
      </c>
      <c r="C474" t="str">
        <f>[1]Datos!D846</f>
        <v>FUNDACION CANARIA PARA EL RECICLAJE Y EL DESARROLLO SOSTENIBLE</v>
      </c>
      <c r="D474" s="1">
        <f>[1]Datos!I846</f>
        <v>15000</v>
      </c>
      <c r="E474" s="1">
        <f>[1]Datos!J846</f>
        <v>975</v>
      </c>
      <c r="F474" s="1">
        <f t="shared" si="7"/>
        <v>15975</v>
      </c>
      <c r="G474" t="str">
        <f>VLOOKUP([1]Datos!L846,[1]Instrucciones!$L$4:$M$7,2,FALSE)</f>
        <v>Suministro</v>
      </c>
      <c r="H474" s="2">
        <f>[1]Datos!F846</f>
        <v>43564</v>
      </c>
      <c r="I474" s="3">
        <f>[1]Datos!G846</f>
        <v>183936000</v>
      </c>
      <c r="J474" t="str">
        <f>[1]Datos!O846</f>
        <v>SUMINISTRO DE BOLSAS PARA RECICLAJE</v>
      </c>
    </row>
    <row r="475" spans="1:10" x14ac:dyDescent="0.25">
      <c r="A475">
        <f>[1]Datos!A125</f>
        <v>2019012475</v>
      </c>
      <c r="B475" t="str">
        <f>[1]Datos!C125</f>
        <v>78854703P</v>
      </c>
      <c r="C475" t="str">
        <f>[1]Datos!D125</f>
        <v>LOPEZ GONZALEZ -CALIMANO LUIS</v>
      </c>
      <c r="D475" s="1">
        <f>[1]Datos!I125</f>
        <v>3935</v>
      </c>
      <c r="E475" s="1">
        <f>[1]Datos!J125</f>
        <v>255.78</v>
      </c>
      <c r="F475" s="1">
        <f t="shared" si="7"/>
        <v>4190.78</v>
      </c>
      <c r="G475" t="str">
        <f>VLOOKUP([1]Datos!L125,[1]Instrucciones!$L$4:$M$7,2,FALSE)</f>
        <v>Servicio</v>
      </c>
      <c r="H475" s="2">
        <f>[1]Datos!F125</f>
        <v>43550</v>
      </c>
      <c r="I475" s="3">
        <f>[1]Datos!G125</f>
        <v>39294100</v>
      </c>
      <c r="J475" t="str">
        <f>[1]Datos!O125</f>
        <v>EDICIÓN DE MATERIAL NECESARIO PARA LA DIFUSIÓN Y PROMOCIÓN, ASÍ COMO PARA LOS ASISTENTESA DEL III SEMINARIO ANUAL CITY 2020, LOS DÍAS 27 Y 28 DE MARZO, EN EL MARCO DEL PROYECTO INTERREG MAC'REDES DE CIUDADES PATRIMONIO DE LA HUMAIDAD DE LA MACARONESIA',</v>
      </c>
    </row>
    <row r="476" spans="1:10" x14ac:dyDescent="0.25">
      <c r="A476">
        <f>[1]Datos!A126</f>
        <v>2019012482</v>
      </c>
      <c r="B476" t="str">
        <f>[1]Datos!C126</f>
        <v>B38301255</v>
      </c>
      <c r="C476" t="str">
        <f>[1]Datos!D126</f>
        <v>DXT PRODUCCIONES S.L.</v>
      </c>
      <c r="D476" s="1">
        <f>[1]Datos!I126</f>
        <v>8230</v>
      </c>
      <c r="E476" s="1">
        <f>[1]Datos!J126</f>
        <v>534.95000000000005</v>
      </c>
      <c r="F476" s="1">
        <f t="shared" si="7"/>
        <v>8764.9500000000007</v>
      </c>
      <c r="G476" t="str">
        <f>VLOOKUP([1]Datos!L126,[1]Instrucciones!$L$4:$M$7,2,FALSE)</f>
        <v>Servicio</v>
      </c>
      <c r="H476" s="2">
        <f>[1]Datos!F126</f>
        <v>43550</v>
      </c>
      <c r="I476" s="3">
        <f>[1]Datos!G126</f>
        <v>79952000</v>
      </c>
      <c r="J476" t="str">
        <f>[1]Datos!O126</f>
        <v>Organización y celebración del III Seminario Anual CITY 2020, 27 y 28 de marzo, en el marco del proYectop INTERREG MAC 'Redes de ciudades Patrimonio de la Humanidad de la Macaronesia'</v>
      </c>
    </row>
    <row r="477" spans="1:10" x14ac:dyDescent="0.25">
      <c r="A477">
        <f>[1]Datos!A127</f>
        <v>2019012567</v>
      </c>
      <c r="B477" t="str">
        <f>[1]Datos!C127</f>
        <v>A38434411</v>
      </c>
      <c r="C477" t="str">
        <f>[1]Datos!D127</f>
        <v>ALTALAY 7 SA</v>
      </c>
      <c r="D477" s="1">
        <f>[1]Datos!I127</f>
        <v>153.05000000000001</v>
      </c>
      <c r="E477" s="1">
        <f>[1]Datos!J127</f>
        <v>9.9499999999999993</v>
      </c>
      <c r="F477" s="1">
        <f t="shared" si="7"/>
        <v>163</v>
      </c>
      <c r="G477" t="str">
        <f>VLOOKUP([1]Datos!L127,[1]Instrucciones!$L$4:$M$7,2,FALSE)</f>
        <v>Servicio</v>
      </c>
      <c r="H477" s="2">
        <f>[1]Datos!F127</f>
        <v>43550</v>
      </c>
      <c r="I477" s="3">
        <f>[1]Datos!G127</f>
        <v>98341000</v>
      </c>
      <c r="J477" t="str">
        <f>[1]Datos!O127</f>
        <v>alojamiento para don Angel Rosado Martínes, gerente del GCPHE, que particiaprá como ponente en el III Seminario Anual CITY 2020 el día 27 y 28 de marzo, INTERREG MAC 2014-2020</v>
      </c>
    </row>
    <row r="478" spans="1:10" x14ac:dyDescent="0.25">
      <c r="A478">
        <f>[1]Datos!A470</f>
        <v>2019012690</v>
      </c>
      <c r="B478" t="str">
        <f>[1]Datos!C470</f>
        <v>V38422713</v>
      </c>
      <c r="C478" t="str">
        <f>[1]Datos!D470</f>
        <v>COMPARSA LOS JOROPEROS</v>
      </c>
      <c r="D478" s="1">
        <f>[1]Datos!I470</f>
        <v>1000</v>
      </c>
      <c r="E478" s="1">
        <f>[1]Datos!J470</f>
        <v>0</v>
      </c>
      <c r="F478" s="1">
        <f t="shared" si="7"/>
        <v>1000</v>
      </c>
      <c r="G478" t="str">
        <f>VLOOKUP([1]Datos!L470,[1]Instrucciones!$L$4:$M$7,2,FALSE)</f>
        <v>Servicio</v>
      </c>
      <c r="H478" s="2">
        <f>[1]Datos!F470</f>
        <v>43564</v>
      </c>
      <c r="I478" s="3">
        <f>[1]Datos!G470</f>
        <v>92312240</v>
      </c>
      <c r="J478" t="str">
        <f>[1]Datos!O470</f>
        <v>actuación de la Comparsa Los Joroperos</v>
      </c>
    </row>
    <row r="479" spans="1:10" x14ac:dyDescent="0.25">
      <c r="A479">
        <f>[1]Datos!A635</f>
        <v>2019012705</v>
      </c>
      <c r="B479" t="str">
        <f>[1]Datos!C635</f>
        <v>B38527396</v>
      </c>
      <c r="C479" t="str">
        <f>[1]Datos!D635</f>
        <v>FALSOS TECHOS Y TABIQUES ISLA DE TENERIF</v>
      </c>
      <c r="D479" s="1">
        <f>[1]Datos!I635</f>
        <v>1235</v>
      </c>
      <c r="E479" s="1">
        <f>[1]Datos!J635</f>
        <v>80.28</v>
      </c>
      <c r="F479" s="1">
        <f t="shared" si="7"/>
        <v>1315.28</v>
      </c>
      <c r="G479" t="str">
        <f>VLOOKUP([1]Datos!L635,[1]Instrucciones!$L$4:$M$7,2,FALSE)</f>
        <v>Suministro</v>
      </c>
      <c r="H479" s="2">
        <f>[1]Datos!F635</f>
        <v>43599</v>
      </c>
      <c r="I479" s="3" t="str">
        <f>[1]Datos!G635</f>
        <v>45261300-7</v>
      </c>
      <c r="J479" t="str">
        <f>[1]Datos!O635</f>
        <v>SUMINISTRO Y COLOCACIÓN DE NUEVO CANALÓN DE CUBIERTA DEL TEATRO LEAL</v>
      </c>
    </row>
    <row r="480" spans="1:10" x14ac:dyDescent="0.25">
      <c r="A480">
        <f>[1]Datos!A706</f>
        <v>2019012708</v>
      </c>
      <c r="B480" t="str">
        <f>[1]Datos!C706</f>
        <v>B38857199</v>
      </c>
      <c r="C480" t="str">
        <f>[1]Datos!D706</f>
        <v>LOOK DIGITAL PRODUCCIONES, S.L.</v>
      </c>
      <c r="D480" s="1">
        <f>[1]Datos!I706</f>
        <v>2843</v>
      </c>
      <c r="E480" s="1">
        <f>[1]Datos!J706</f>
        <v>184.8</v>
      </c>
      <c r="F480" s="1">
        <f t="shared" si="7"/>
        <v>3027.8</v>
      </c>
      <c r="G480" t="str">
        <f>VLOOKUP([1]Datos!L706,[1]Instrucciones!$L$4:$M$7,2,FALSE)</f>
        <v>Servicio</v>
      </c>
      <c r="H480" s="2">
        <f>[1]Datos!F706</f>
        <v>43553</v>
      </c>
      <c r="I480" s="3">
        <f>[1]Datos!G706</f>
        <v>79341000</v>
      </c>
      <c r="J480" t="str">
        <f>[1]Datos!O706</f>
        <v>Servicoo de disfuison y divulgación de las manifestaciones popuilares que forman parte del patrimonio histórico inmaterial de San Cristóbal de La Laguna</v>
      </c>
    </row>
    <row r="481" spans="1:10" x14ac:dyDescent="0.25">
      <c r="A481">
        <f>[1]Datos!A106</f>
        <v>2019012717</v>
      </c>
      <c r="B481" t="str">
        <f>[1]Datos!C106</f>
        <v>B38453577</v>
      </c>
      <c r="C481" t="str">
        <f>[1]Datos!D106</f>
        <v>REVISTA INTEGRACION S.L.</v>
      </c>
      <c r="D481" s="1">
        <f>[1]Datos!I106</f>
        <v>3000</v>
      </c>
      <c r="E481" s="1">
        <f>[1]Datos!J106</f>
        <v>195</v>
      </c>
      <c r="F481" s="1">
        <f t="shared" si="7"/>
        <v>3195</v>
      </c>
      <c r="G481" t="str">
        <f>VLOOKUP([1]Datos!L106,[1]Instrucciones!$L$4:$M$7,2,FALSE)</f>
        <v>Servicio</v>
      </c>
      <c r="H481" s="2">
        <f>[1]Datos!F106</f>
        <v>43607</v>
      </c>
      <c r="I481" s="3">
        <f>[1]Datos!G106</f>
        <v>75200000</v>
      </c>
      <c r="J481" t="str">
        <f>[1]Datos!O106</f>
        <v>INSERCIÓN PUBLICITARIA EN LA REVISTA INTEGRACIÓN, PARA EL AÑO 2019.</v>
      </c>
    </row>
    <row r="482" spans="1:10" x14ac:dyDescent="0.25">
      <c r="A482">
        <f>[1]Datos!A847</f>
        <v>2019012782</v>
      </c>
      <c r="B482" t="str">
        <f>[1]Datos!C847</f>
        <v>B35011675</v>
      </c>
      <c r="C482" t="str">
        <f>[1]Datos!D847</f>
        <v>CAVAS CATALANAS SL</v>
      </c>
      <c r="D482" s="1">
        <f>[1]Datos!I847</f>
        <v>67858.100000000006</v>
      </c>
      <c r="E482" s="1">
        <f>[1]Datos!J847</f>
        <v>439.28</v>
      </c>
      <c r="F482" s="1">
        <f t="shared" si="7"/>
        <v>68297.38</v>
      </c>
      <c r="G482" t="str">
        <f>VLOOKUP([1]Datos!L847,[1]Instrucciones!$L$4:$M$7,2,FALSE)</f>
        <v>Suministro</v>
      </c>
      <c r="H482" s="2">
        <f>[1]Datos!F847</f>
        <v>43564</v>
      </c>
      <c r="I482" s="3" t="str">
        <f>[1]Datos!G847</f>
        <v>31000000-6</v>
      </c>
      <c r="J482" t="str">
        <f>[1]Datos!O847</f>
        <v>SUMINISTRO DE UNA FREGADORA COMAC ANTEA 50 BT, BATERÍA Y MÁQUINA DE PRESION PW-C45 PREMI DP 1310 PARA LA LIMPIEZA DE LAS CÁMARAS FRIGORÍFICAS DEL MERCADO MUNICIPAL</v>
      </c>
    </row>
    <row r="483" spans="1:10" x14ac:dyDescent="0.25">
      <c r="A483">
        <f>[1]Datos!A17</f>
        <v>2019012818</v>
      </c>
      <c r="B483" t="str">
        <f>[1]Datos!C17</f>
        <v>B38736336</v>
      </c>
      <c r="C483" t="str">
        <f>[1]Datos!D17</f>
        <v>PUBLISERVIC CANARIAS, S.L.U.</v>
      </c>
      <c r="D483" s="1">
        <f>[1]Datos!I17</f>
        <v>420</v>
      </c>
      <c r="E483" s="1">
        <f>[1]Datos!J17</f>
        <v>27.3</v>
      </c>
      <c r="F483" s="1">
        <f t="shared" si="7"/>
        <v>447.3</v>
      </c>
      <c r="G483" t="str">
        <f>VLOOKUP([1]Datos!L17,[1]Instrucciones!$L$4:$M$7,2,FALSE)</f>
        <v>Suministro</v>
      </c>
      <c r="H483" s="2">
        <f>[1]Datos!F17</f>
        <v>43661</v>
      </c>
      <c r="I483" s="3" t="str">
        <f>[1]Datos!G17</f>
        <v>24541000-8</v>
      </c>
      <c r="J483" t="str">
        <f>[1]Datos!O17</f>
        <v>Contrato de suministro de un photocall de vinilo para pared de cristal en la Sala de Juntas para ruedas de prensa y comunicaciones.</v>
      </c>
    </row>
    <row r="484" spans="1:10" x14ac:dyDescent="0.25">
      <c r="A484">
        <f>[1]Datos!A18</f>
        <v>2019012841</v>
      </c>
      <c r="B484" t="str">
        <f>[1]Datos!C18</f>
        <v>A35002278</v>
      </c>
      <c r="C484" t="str">
        <f>[1]Datos!D18</f>
        <v>EDITORIAL PRENSA CANARIA SA</v>
      </c>
      <c r="D484" s="1">
        <f>[1]Datos!I18</f>
        <v>15000</v>
      </c>
      <c r="E484" s="1">
        <f>[1]Datos!J18</f>
        <v>975</v>
      </c>
      <c r="F484" s="1">
        <f t="shared" si="7"/>
        <v>15975</v>
      </c>
      <c r="G484" t="str">
        <f>VLOOKUP([1]Datos!L18,[1]Instrucciones!$L$4:$M$7,2,FALSE)</f>
        <v>Servicio</v>
      </c>
      <c r="H484" s="2">
        <f>[1]Datos!F18</f>
        <v>43791</v>
      </c>
      <c r="I484" s="3">
        <f>[1]Datos!G18</f>
        <v>79340000</v>
      </c>
      <c r="J484" t="str">
        <f>[1]Datos!O18</f>
        <v>Contrato de servicio para la difusión, en formato papel y digital, de acciones realizadas desde el Ayuntamiento de La Laguna que sean de interés para la ciudadanía y en beneficio de los distintos pueblos y barrios del municipio hasta el día 30 de junio de 2019.</v>
      </c>
    </row>
    <row r="485" spans="1:10" x14ac:dyDescent="0.25">
      <c r="A485">
        <f>[1]Datos!A19</f>
        <v>2019012903</v>
      </c>
      <c r="B485" t="str">
        <f>[1]Datos!C19</f>
        <v>B76588334</v>
      </c>
      <c r="C485" t="str">
        <f>[1]Datos!D19</f>
        <v>PUBLIDESING COMUNICACIONESSL</v>
      </c>
      <c r="D485" s="1">
        <f>[1]Datos!I19</f>
        <v>1307</v>
      </c>
      <c r="E485" s="1">
        <f>[1]Datos!J19</f>
        <v>84.96</v>
      </c>
      <c r="F485" s="1">
        <f t="shared" si="7"/>
        <v>1391.96</v>
      </c>
      <c r="G485" t="str">
        <f>VLOOKUP([1]Datos!L19,[1]Instrucciones!$L$4:$M$7,2,FALSE)</f>
        <v>Suministro</v>
      </c>
      <c r="H485" s="2">
        <f>[1]Datos!F19</f>
        <v>43630</v>
      </c>
      <c r="I485" s="3" t="str">
        <f>[1]Datos!G19</f>
        <v>39153100-0</v>
      </c>
      <c r="J485" t="str">
        <f>[1]Datos!O19</f>
        <v>CONTRATO DE SUMINISTRO DE DOS ATRILES DE METACRILATO, DOS CABALLETES, DIEZ IDENTIFICADORES PARA COLOCACIÓN DE CARGOS Y AUTORIDAD, DOS DISPLAY DE METACRILATO Y UN DISPLAY CON BASE PARA BASTÓN INSTITUCIONAL PARA ACTOS PROTOCOLARIOS.</v>
      </c>
    </row>
    <row r="486" spans="1:10" x14ac:dyDescent="0.25">
      <c r="A486">
        <f>[1]Datos!A36</f>
        <v>2019012926</v>
      </c>
      <c r="B486" t="str">
        <f>[1]Datos!C36</f>
        <v>B76793785</v>
      </c>
      <c r="C486" t="str">
        <f>[1]Datos!D36</f>
        <v>PIXELPRESS GRAFIC A SLU</v>
      </c>
      <c r="D486" s="1">
        <f>[1]Datos!I36</f>
        <v>4350</v>
      </c>
      <c r="E486" s="1">
        <f>[1]Datos!J36</f>
        <v>282.75</v>
      </c>
      <c r="F486" s="1">
        <f t="shared" si="7"/>
        <v>4632.75</v>
      </c>
      <c r="G486" t="str">
        <f>VLOOKUP([1]Datos!L36,[1]Instrucciones!$L$4:$M$7,2,FALSE)</f>
        <v>Servicio</v>
      </c>
      <c r="H486" s="2">
        <f>[1]Datos!F36</f>
        <v>43654</v>
      </c>
      <c r="I486" s="3" t="str">
        <f>[1]Datos!G36</f>
        <v>22315000-1</v>
      </c>
      <c r="J486" t="str">
        <f>[1]Datos!O36</f>
        <v>CONTRATO DE SERVICIO PARA LA REALIZACIÓN DE TRABAJOS GRÁFICOS DE PRENSA PARA LA ALCALDÍA DE LA LAGUNA Y FOTOGRAFÍAS DE ARCHIVO DE LA CIUDAD, A REALIZAR ENTRE LOS DÍAS 20 DE MARZO AL 31 DE MAYO DE 2019.</v>
      </c>
    </row>
    <row r="487" spans="1:10" x14ac:dyDescent="0.25">
      <c r="A487">
        <f>[1]Datos!A769</f>
        <v>2019013027</v>
      </c>
      <c r="B487" t="str">
        <f>[1]Datos!C769</f>
        <v>Q2866001G</v>
      </c>
      <c r="C487" t="str">
        <f>[1]Datos!D769</f>
        <v>CRUZ ROJA ESPAÑOLA</v>
      </c>
      <c r="D487" s="1">
        <f>[1]Datos!I769</f>
        <v>3500</v>
      </c>
      <c r="E487" s="1">
        <f>[1]Datos!J769</f>
        <v>0</v>
      </c>
      <c r="F487" s="1">
        <f t="shared" si="7"/>
        <v>3500</v>
      </c>
      <c r="G487" t="str">
        <f>VLOOKUP([1]Datos!L769,[1]Instrucciones!$L$4:$M$7,2,FALSE)</f>
        <v>Servicio</v>
      </c>
      <c r="H487" s="2">
        <f>[1]Datos!F769</f>
        <v>43567</v>
      </c>
      <c r="I487" s="3">
        <f>[1]Datos!G769</f>
        <v>80570000</v>
      </c>
      <c r="J487" t="str">
        <f>[1]Datos!O769</f>
        <v>Servicio de impartición del curso 'Lengua de signos y sordoceguera' para desempleados en julio de 2019</v>
      </c>
    </row>
    <row r="488" spans="1:10" x14ac:dyDescent="0.25">
      <c r="A488">
        <f>[1]Datos!A20</f>
        <v>2019013030</v>
      </c>
      <c r="B488" t="str">
        <f>[1]Datos!C20</f>
        <v>43801878B</v>
      </c>
      <c r="C488" t="str">
        <f>[1]Datos!D20</f>
        <v>VERONA CARBALLO</v>
      </c>
      <c r="D488" s="1">
        <f>[1]Datos!I20</f>
        <v>2250</v>
      </c>
      <c r="E488" s="1">
        <f>[1]Datos!J20</f>
        <v>146.25</v>
      </c>
      <c r="F488" s="1">
        <f t="shared" si="7"/>
        <v>2396.25</v>
      </c>
      <c r="G488" t="str">
        <f>VLOOKUP([1]Datos!L20,[1]Instrucciones!$L$4:$M$7,2,FALSE)</f>
        <v>Servicio</v>
      </c>
      <c r="H488" s="2">
        <f>[1]Datos!F20</f>
        <v>43577</v>
      </c>
      <c r="I488" s="3" t="str">
        <f>[1]Datos!G20</f>
        <v>63514000-5</v>
      </c>
      <c r="J488" t="str">
        <f>[1]Datos!O20</f>
        <v>Contrato de servicio de 15 visitas guiadas por historiador al casco histórico de San Cristóbal de La Laguna, con interpretación patrimonial a cargo de especialista, para grupos organizados y compromisos del Área de Alcaldía fuera del horario de Oficina de Información Turística durante el periodo del 1 de abril al 31 de diciembre de 2019.</v>
      </c>
    </row>
    <row r="489" spans="1:10" x14ac:dyDescent="0.25">
      <c r="A489">
        <f>[1]Datos!A848</f>
        <v>2019013047</v>
      </c>
      <c r="B489" t="str">
        <f>[1]Datos!C848</f>
        <v>B38590477</v>
      </c>
      <c r="C489" t="str">
        <f>[1]Datos!D848</f>
        <v>CONSTRUCCIONES LAGUCRUZ SL</v>
      </c>
      <c r="D489" s="1">
        <f>[1]Datos!I848</f>
        <v>3635.94</v>
      </c>
      <c r="E489" s="1">
        <f>[1]Datos!J848</f>
        <v>230</v>
      </c>
      <c r="F489" s="1">
        <f t="shared" si="7"/>
        <v>3865.94</v>
      </c>
      <c r="G489" t="str">
        <f>VLOOKUP([1]Datos!L848,[1]Instrucciones!$L$4:$M$7,2,FALSE)</f>
        <v>Servicio</v>
      </c>
      <c r="H489" s="2">
        <f>[1]Datos!F848</f>
        <v>43580</v>
      </c>
      <c r="I489" s="3">
        <f>[1]Datos!G848</f>
        <v>42512300</v>
      </c>
      <c r="J489" t="str">
        <f>[1]Datos!O848</f>
        <v>REPARACIÓN DEL SUELO DE LA CÁMARA FRIGORIFICA DE PESCADO FRESCO DEL MERCADO MUNICIPAL</v>
      </c>
    </row>
    <row r="490" spans="1:10" x14ac:dyDescent="0.25">
      <c r="A490">
        <f>[1]Datos!A258</f>
        <v>2019013052</v>
      </c>
      <c r="B490" t="str">
        <f>[1]Datos!C258</f>
        <v>G38240883</v>
      </c>
      <c r="C490" t="str">
        <f>[1]Datos!D258</f>
        <v>ASOCIACION CANARIA DE ARRASTRE</v>
      </c>
      <c r="D490" s="1">
        <f>[1]Datos!I258</f>
        <v>15000</v>
      </c>
      <c r="E490" s="1">
        <f>[1]Datos!J258</f>
        <v>0</v>
      </c>
      <c r="F490" s="1">
        <f t="shared" si="7"/>
        <v>15000</v>
      </c>
      <c r="G490" t="str">
        <f>VLOOKUP([1]Datos!L258,[1]Instrucciones!$L$4:$M$7,2,FALSE)</f>
        <v>Servicio</v>
      </c>
      <c r="H490" s="2">
        <f>[1]Datos!F258</f>
        <v>43565</v>
      </c>
      <c r="I490" s="3">
        <f>[1]Datos!G258</f>
        <v>79950000</v>
      </c>
      <c r="J490" t="str">
        <f>[1]Datos!O258</f>
        <v>ORGANIZACIÓN, COORDINACIÓN Y GESTIÓN PARA LA XI LIGA INSULAR INFANTIL DE ARRASTRE, 'TROFEO JACINTO BÁEZ', EN LAS QUE PARTICIPAN 22 YUNTAS LLEVADAS POR NIÑOS (4 PRUEBAS) DEL 12 DE JULIO AL 6 DE OCTUBRE.</v>
      </c>
    </row>
    <row r="491" spans="1:10" x14ac:dyDescent="0.25">
      <c r="A491">
        <f>[1]Datos!A259</f>
        <v>2019013082</v>
      </c>
      <c r="B491" t="str">
        <f>[1]Datos!C259</f>
        <v>G38455309</v>
      </c>
      <c r="C491" t="str">
        <f>[1]Datos!D259</f>
        <v>FEDERACION DE ARRASTRE CANARIO</v>
      </c>
      <c r="D491" s="1">
        <f>[1]Datos!I259</f>
        <v>15000</v>
      </c>
      <c r="E491" s="1">
        <f>[1]Datos!J259</f>
        <v>0</v>
      </c>
      <c r="F491" s="1">
        <f t="shared" si="7"/>
        <v>15000</v>
      </c>
      <c r="G491" t="str">
        <f>VLOOKUP([1]Datos!L259,[1]Instrucciones!$L$4:$M$7,2,FALSE)</f>
        <v>Servicio</v>
      </c>
      <c r="H491" s="2">
        <f>[1]Datos!F259</f>
        <v>43565</v>
      </c>
      <c r="I491" s="3">
        <f>[1]Datos!G259</f>
        <v>92331100</v>
      </c>
      <c r="J491" t="str">
        <f>[1]Datos!O259</f>
        <v>alquiler de yuntas para las Romerías del municipio (Valle de Guerra, Las mercedes y El Ortigal) del 19 de mayo al 21 de julio) y exhibición en El Batán el 26 de julio</v>
      </c>
    </row>
    <row r="492" spans="1:10" x14ac:dyDescent="0.25">
      <c r="A492">
        <f>[1]Datos!A21</f>
        <v>2019013100</v>
      </c>
      <c r="B492" t="str">
        <f>[1]Datos!C21</f>
        <v>B76679646</v>
      </c>
      <c r="C492" t="str">
        <f>[1]Datos!D21</f>
        <v>ALZAHARA JOYEROS ARTESANOS, S.L.U.</v>
      </c>
      <c r="D492" s="1">
        <f>[1]Datos!I21</f>
        <v>8136.84</v>
      </c>
      <c r="E492" s="1">
        <f>[1]Datos!J21</f>
        <v>1098.42</v>
      </c>
      <c r="F492" s="1">
        <f t="shared" si="7"/>
        <v>9235.26</v>
      </c>
      <c r="G492" t="str">
        <f>VLOOKUP([1]Datos!L21,[1]Instrucciones!$L$4:$M$7,2,FALSE)</f>
        <v>Suministro</v>
      </c>
      <c r="H492" s="2">
        <f>[1]Datos!F21</f>
        <v>43630</v>
      </c>
      <c r="I492" s="3" t="str">
        <f>[1]Datos!G21</f>
        <v>18512200-3</v>
      </c>
      <c r="J492" t="str">
        <f>[1]Datos!O21</f>
        <v>CONTRATO DE SUMINISTRO DE 33 MEDALLAS Y 33 INSIGNIAS PARA MIEMBROS DE LA CORPORACIÓN MUNICIPAL DE LA LEGISLATURA 2019/2023.</v>
      </c>
    </row>
    <row r="493" spans="1:10" x14ac:dyDescent="0.25">
      <c r="A493">
        <f>[1]Datos!A219</f>
        <v>2019013121</v>
      </c>
      <c r="B493" t="str">
        <f>[1]Datos!C219</f>
        <v>B76755420</v>
      </c>
      <c r="C493" t="str">
        <f>[1]Datos!D219</f>
        <v>AUDIOTEC CANARIAS 2017 S.L.</v>
      </c>
      <c r="D493" s="1">
        <f>[1]Datos!I219</f>
        <v>415</v>
      </c>
      <c r="E493" s="1">
        <f>[1]Datos!J219</f>
        <v>26.98</v>
      </c>
      <c r="F493" s="1">
        <f t="shared" si="7"/>
        <v>441.98</v>
      </c>
      <c r="G493" t="str">
        <f>VLOOKUP([1]Datos!L219,[1]Instrucciones!$L$4:$M$7,2,FALSE)</f>
        <v>Servicio</v>
      </c>
      <c r="H493" s="2">
        <f>[1]Datos!F219</f>
        <v>43587</v>
      </c>
      <c r="I493" s="3">
        <f>[1]Datos!G219</f>
        <v>51313000</v>
      </c>
      <c r="J493" t="str">
        <f>[1]Datos!O219</f>
        <v>SONIDO PARA LA ACTIVIDAD 'LUCHA LIBRO' A REALIZAR EN LA BIBLIOTECA MUNICÌPAL 'ADRIÁN ALEMÁN DE ARMAS' EL 23 DE ABRIL DE 2019</v>
      </c>
    </row>
    <row r="494" spans="1:10" x14ac:dyDescent="0.25">
      <c r="A494">
        <f>[1]Datos!A260</f>
        <v>2019013245</v>
      </c>
      <c r="B494" t="str">
        <f>[1]Datos!C260</f>
        <v>G38287827</v>
      </c>
      <c r="C494" t="str">
        <f>[1]Datos!D260</f>
        <v>ASOCIACION DE GANADEROS DE TENERIFE</v>
      </c>
      <c r="D494" s="1">
        <f>[1]Datos!I260</f>
        <v>15000</v>
      </c>
      <c r="E494" s="1">
        <f>[1]Datos!J260</f>
        <v>0</v>
      </c>
      <c r="F494" s="1">
        <f t="shared" si="7"/>
        <v>15000</v>
      </c>
      <c r="G494" t="str">
        <f>VLOOKUP([1]Datos!L260,[1]Instrucciones!$L$4:$M$7,2,FALSE)</f>
        <v>Servicio</v>
      </c>
      <c r="H494" s="2">
        <f>[1]Datos!F260</f>
        <v>43565</v>
      </c>
      <c r="I494" s="3">
        <f>[1]Datos!G260</f>
        <v>92331100</v>
      </c>
      <c r="J494" t="str">
        <f>[1]Datos!O260</f>
        <v>participación del sector ganadero (carretas, yuntas de ganado, barcos, rebaños) en la Romería Regional de San Benito Abad el 14 de julio de 2019, incluye servicio veterinario y traslado</v>
      </c>
    </row>
    <row r="495" spans="1:10" x14ac:dyDescent="0.25">
      <c r="A495">
        <f>[1]Datos!A128</f>
        <v>2019013312</v>
      </c>
      <c r="B495" t="str">
        <f>[1]Datos!C128</f>
        <v>78559537R</v>
      </c>
      <c r="C495" t="str">
        <f>[1]Datos!D128</f>
        <v>BEAUTELL GARCIA ALEJANDRO</v>
      </c>
      <c r="D495" s="1">
        <f>[1]Datos!I128</f>
        <v>5050</v>
      </c>
      <c r="E495" s="1">
        <f>[1]Datos!J128</f>
        <v>328.25</v>
      </c>
      <c r="F495" s="1">
        <f t="shared" si="7"/>
        <v>5378.25</v>
      </c>
      <c r="G495" t="str">
        <f>VLOOKUP([1]Datos!L128,[1]Instrucciones!$L$4:$M$7,2,FALSE)</f>
        <v>Servicio</v>
      </c>
      <c r="H495" s="2">
        <f>[1]Datos!F128</f>
        <v>43563</v>
      </c>
      <c r="I495" s="3">
        <f>[1]Datos!G128</f>
        <v>71356200</v>
      </c>
      <c r="J495" t="str">
        <f>[1]Datos!O128</f>
        <v>Redacción del proyecto de mejora de calidad y efciencia energética de la oficina de informqción turística de La Laguna (ciudad), dentro del poryecto CITY 2020 programa INTERREG MAC 2014-2020</v>
      </c>
    </row>
    <row r="496" spans="1:10" x14ac:dyDescent="0.25">
      <c r="A496">
        <f>[1]Datos!A129</f>
        <v>2019013408</v>
      </c>
      <c r="B496" t="str">
        <f>[1]Datos!C129</f>
        <v>B38083432</v>
      </c>
      <c r="C496" t="str">
        <f>[1]Datos!D129</f>
        <v>ATLANTIS PARK SL</v>
      </c>
      <c r="D496" s="1">
        <f>[1]Datos!I129</f>
        <v>532.4</v>
      </c>
      <c r="E496" s="1">
        <f>[1]Datos!J129</f>
        <v>34.61</v>
      </c>
      <c r="F496" s="1">
        <f t="shared" si="7"/>
        <v>567.01</v>
      </c>
      <c r="G496" t="str">
        <f>VLOOKUP([1]Datos!L129,[1]Instrucciones!$L$4:$M$7,2,FALSE)</f>
        <v>Servicio</v>
      </c>
      <c r="H496" s="2">
        <f>[1]Datos!F129</f>
        <v>43591</v>
      </c>
      <c r="I496" s="3">
        <f>[1]Datos!G129</f>
        <v>98341000</v>
      </c>
      <c r="J496" t="str">
        <f>[1]Datos!O129</f>
        <v>Alojamiento para el Hidrosfera Festival del 18 al 20 de mayo de 2019</v>
      </c>
    </row>
    <row r="497" spans="1:10" x14ac:dyDescent="0.25">
      <c r="A497">
        <f>[1]Datos!A130</f>
        <v>2019013411</v>
      </c>
      <c r="B497" t="str">
        <f>[1]Datos!C130</f>
        <v>B88316377</v>
      </c>
      <c r="C497" t="str">
        <f>[1]Datos!D130</f>
        <v>FISHBOWL MUSIC S.L</v>
      </c>
      <c r="D497" s="1">
        <f>[1]Datos!I130</f>
        <v>2982</v>
      </c>
      <c r="E497" s="1">
        <f>[1]Datos!J130</f>
        <v>0</v>
      </c>
      <c r="F497" s="1">
        <f t="shared" si="7"/>
        <v>2982</v>
      </c>
      <c r="G497" t="str">
        <f>VLOOKUP([1]Datos!L130,[1]Instrucciones!$L$4:$M$7,2,FALSE)</f>
        <v>Servicio</v>
      </c>
      <c r="H497" s="2">
        <f>[1]Datos!F130</f>
        <v>43593</v>
      </c>
      <c r="I497" s="3">
        <f>[1]Datos!G130</f>
        <v>92312100</v>
      </c>
      <c r="J497" t="str">
        <f>[1]Datos!O130</f>
        <v>caché con motivo del concierto de la banda COSMOSOUL l día 19 de mayo de 2019 dentro de la programacón del Hidrosfera Festival 2019</v>
      </c>
    </row>
    <row r="498" spans="1:10" x14ac:dyDescent="0.25">
      <c r="A498">
        <f>[1]Datos!A131</f>
        <v>2019013419</v>
      </c>
      <c r="B498" t="str">
        <f>[1]Datos!C131</f>
        <v>G57779050</v>
      </c>
      <c r="C498" t="str">
        <f>[1]Datos!D131</f>
        <v>ASSOCIACIO MANANGELMENT MUSICAL</v>
      </c>
      <c r="D498" s="1">
        <f>[1]Datos!I131</f>
        <v>2200</v>
      </c>
      <c r="E498" s="1">
        <f>[1]Datos!J131</f>
        <v>143</v>
      </c>
      <c r="F498" s="1">
        <f t="shared" si="7"/>
        <v>2343</v>
      </c>
      <c r="G498" t="str">
        <f>VLOOKUP([1]Datos!L131,[1]Instrucciones!$L$4:$M$7,2,FALSE)</f>
        <v>Servicio</v>
      </c>
      <c r="H498" s="2">
        <f>[1]Datos!F131</f>
        <v>43591</v>
      </c>
      <c r="I498" s="3">
        <f>[1]Datos!G131</f>
        <v>92312100</v>
      </c>
      <c r="J498" t="str">
        <f>[1]Datos!O131</f>
        <v>caché correspondiente al conciertdo de la banda Ermanno PantaAndBanda Zeitum el día 19 de mayo de 2019 dentro de la programación del Hidrosfera Festival 2019</v>
      </c>
    </row>
    <row r="499" spans="1:10" x14ac:dyDescent="0.25">
      <c r="A499">
        <f>[1]Datos!A261</f>
        <v>2019013421</v>
      </c>
      <c r="B499" t="str">
        <f>[1]Datos!C261</f>
        <v>G38926119</v>
      </c>
      <c r="C499" t="str">
        <f>[1]Datos!D261</f>
        <v>ASOCIACION NACIONAL DE CRIADORES DE CABRA TINERFEÑA</v>
      </c>
      <c r="D499" s="1">
        <f>[1]Datos!I261</f>
        <v>12000</v>
      </c>
      <c r="E499" s="1">
        <f>[1]Datos!J261</f>
        <v>0</v>
      </c>
      <c r="F499" s="1">
        <f t="shared" si="7"/>
        <v>12000</v>
      </c>
      <c r="G499" t="str">
        <f>VLOOKUP([1]Datos!L261,[1]Instrucciones!$L$4:$M$7,2,FALSE)</f>
        <v>Servicio</v>
      </c>
      <c r="H499" s="2">
        <f>[1]Datos!F261</f>
        <v>43567</v>
      </c>
      <c r="I499" s="3">
        <f>[1]Datos!G261</f>
        <v>79950000</v>
      </c>
      <c r="J499" t="str">
        <f>[1]Datos!O261</f>
        <v>organización, coordinación y gestión en laq Muestra-Exposición de las distintas razas autóctonas canarias (cabras, ovejas,, vacas, burros, cochino negro, perros y gallinas) los días 20 y 21 de julio de 20149 en la Casa del Ganadero, incluye servicio veterinario y traslado de los animales.</v>
      </c>
    </row>
    <row r="500" spans="1:10" x14ac:dyDescent="0.25">
      <c r="A500">
        <f>[1]Datos!A262</f>
        <v>2019013455</v>
      </c>
      <c r="B500" t="str">
        <f>[1]Datos!C262</f>
        <v>G38287827</v>
      </c>
      <c r="C500" t="str">
        <f>[1]Datos!D262</f>
        <v>ASOCIACION DE GANADEROS DE TENERIFE</v>
      </c>
      <c r="D500" s="1">
        <f>[1]Datos!I262</f>
        <v>15000</v>
      </c>
      <c r="E500" s="1">
        <f>[1]Datos!J262</f>
        <v>0</v>
      </c>
      <c r="F500" s="1">
        <f t="shared" si="7"/>
        <v>15000</v>
      </c>
      <c r="G500" t="str">
        <f>VLOOKUP([1]Datos!L262,[1]Instrucciones!$L$4:$M$7,2,FALSE)</f>
        <v>Servicio</v>
      </c>
      <c r="H500" s="2">
        <f>[1]Datos!F262</f>
        <v>43567</v>
      </c>
      <c r="I500" s="3">
        <f>[1]Datos!G262</f>
        <v>79950000</v>
      </c>
      <c r="J500" t="str">
        <f>[1]Datos!O262</f>
        <v>organización, coordinación y gestión en la XLI feria exposición de ganado, los días 20 y 21 de julio de 2019 en la Casa del Ganadero, incluído traslado de animales</v>
      </c>
    </row>
    <row r="501" spans="1:10" x14ac:dyDescent="0.25">
      <c r="A501">
        <f>[1]Datos!A471</f>
        <v>2019013498</v>
      </c>
      <c r="B501" t="str">
        <f>[1]Datos!C471</f>
        <v>B35529908</v>
      </c>
      <c r="C501" t="str">
        <f>[1]Datos!D471</f>
        <v>COMPAÑIA DE EFICIENCIA Y SERVICIOS INTEGRALES, S.L.</v>
      </c>
      <c r="D501" s="1">
        <f>[1]Datos!I471</f>
        <v>1244.92</v>
      </c>
      <c r="E501" s="1">
        <f>[1]Datos!J471</f>
        <v>80.92</v>
      </c>
      <c r="F501" s="1">
        <f t="shared" si="7"/>
        <v>1325.8400000000001</v>
      </c>
      <c r="G501" t="str">
        <f>VLOOKUP([1]Datos!L471,[1]Instrucciones!$L$4:$M$7,2,FALSE)</f>
        <v>Servicio</v>
      </c>
      <c r="H501" s="2">
        <f>[1]Datos!F471</f>
        <v>43566</v>
      </c>
      <c r="I501" s="3">
        <f>[1]Datos!G471</f>
        <v>31121000</v>
      </c>
      <c r="J501" t="str">
        <f>[1]Datos!O471</f>
        <v>suministro, transporte e instalación de grupo electrógeno e instalación eléctrica</v>
      </c>
    </row>
    <row r="502" spans="1:10" x14ac:dyDescent="0.25">
      <c r="A502">
        <f>[1]Datos!A472</f>
        <v>2019013559</v>
      </c>
      <c r="B502" t="str">
        <f>[1]Datos!C472</f>
        <v>B38316063</v>
      </c>
      <c r="C502" t="str">
        <f>[1]Datos!D472</f>
        <v>FERRETERIA ACENTEJO, S.L.</v>
      </c>
      <c r="D502" s="1">
        <f>[1]Datos!I472</f>
        <v>1975</v>
      </c>
      <c r="E502" s="1">
        <f>[1]Datos!J472</f>
        <v>128.37</v>
      </c>
      <c r="F502" s="1">
        <f t="shared" si="7"/>
        <v>2103.37</v>
      </c>
      <c r="G502" t="str">
        <f>VLOOKUP([1]Datos!L472,[1]Instrucciones!$L$4:$M$7,2,FALSE)</f>
        <v>Servicio</v>
      </c>
      <c r="H502" s="2">
        <f>[1]Datos!F472</f>
        <v>43565</v>
      </c>
      <c r="I502" s="3">
        <f>[1]Datos!G472</f>
        <v>92320000</v>
      </c>
      <c r="J502" t="str">
        <f>[1]Datos!O472</f>
        <v>alquiler, montaje y desmontaje de vallas</v>
      </c>
    </row>
    <row r="503" spans="1:10" x14ac:dyDescent="0.25">
      <c r="A503">
        <f>[1]Datos!A473</f>
        <v>2019013611</v>
      </c>
      <c r="B503" t="str">
        <f>[1]Datos!C473</f>
        <v>45459507F</v>
      </c>
      <c r="C503" t="str">
        <f>[1]Datos!D473</f>
        <v>FRANCISCO JOSÉ MOLINA RAMOS</v>
      </c>
      <c r="D503" s="1">
        <f>[1]Datos!I473</f>
        <v>3270</v>
      </c>
      <c r="E503" s="1">
        <f>[1]Datos!J473</f>
        <v>212.55</v>
      </c>
      <c r="F503" s="1">
        <f t="shared" si="7"/>
        <v>3482.55</v>
      </c>
      <c r="G503" t="str">
        <f>VLOOKUP([1]Datos!L473,[1]Instrucciones!$L$4:$M$7,2,FALSE)</f>
        <v>Servicio</v>
      </c>
      <c r="H503" s="2">
        <f>[1]Datos!F473</f>
        <v>43564</v>
      </c>
      <c r="I503" s="3">
        <f>[1]Datos!G473</f>
        <v>51313000</v>
      </c>
      <c r="J503" t="str">
        <f>[1]Datos!O473</f>
        <v>sonido e iluminación</v>
      </c>
    </row>
    <row r="504" spans="1:10" x14ac:dyDescent="0.25">
      <c r="A504">
        <f>[1]Datos!A263</f>
        <v>2019013659</v>
      </c>
      <c r="B504" t="str">
        <f>[1]Datos!C263</f>
        <v>B76769009</v>
      </c>
      <c r="C504" t="str">
        <f>[1]Datos!D263</f>
        <v>DIGISPACE SL</v>
      </c>
      <c r="D504" s="1">
        <f>[1]Datos!I263</f>
        <v>13000</v>
      </c>
      <c r="E504" s="1">
        <f>[1]Datos!J263</f>
        <v>845</v>
      </c>
      <c r="F504" s="1">
        <f t="shared" si="7"/>
        <v>13845</v>
      </c>
      <c r="G504" t="str">
        <f>VLOOKUP([1]Datos!L263,[1]Instrucciones!$L$4:$M$7,2,FALSE)</f>
        <v>Servicio</v>
      </c>
      <c r="H504" s="2">
        <f>[1]Datos!F263</f>
        <v>43591</v>
      </c>
      <c r="I504" s="3">
        <f>[1]Datos!G263</f>
        <v>79950000</v>
      </c>
      <c r="J504" t="str">
        <f>[1]Datos!O263</f>
        <v>organización, coordinación del evento 'Montañas de Anaga'</v>
      </c>
    </row>
    <row r="505" spans="1:10" x14ac:dyDescent="0.25">
      <c r="A505">
        <f>[1]Datos!A324</f>
        <v>2019013660</v>
      </c>
      <c r="B505" t="str">
        <f>[1]Datos!C324</f>
        <v>F76786417</v>
      </c>
      <c r="C505" t="str">
        <f>[1]Datos!D324</f>
        <v>OFICINA DE INNOVACION CIVICA S. COOP.</v>
      </c>
      <c r="D505" s="1">
        <f>[1]Datos!I324</f>
        <v>14999</v>
      </c>
      <c r="E505" s="1">
        <f>[1]Datos!J324</f>
        <v>974.94</v>
      </c>
      <c r="F505" s="1">
        <f t="shared" si="7"/>
        <v>15973.94</v>
      </c>
      <c r="G505" t="str">
        <f>VLOOKUP([1]Datos!L324,[1]Instrucciones!$L$4:$M$7,2,FALSE)</f>
        <v>Servicio</v>
      </c>
      <c r="H505" s="2">
        <f>[1]Datos!F324</f>
        <v>43591</v>
      </c>
      <c r="I505" s="3">
        <f>[1]Datos!G324</f>
        <v>92331210</v>
      </c>
      <c r="J505" t="str">
        <f>[1]Datos!O324</f>
        <v>Servicio de proyecto 'HABLA LAGUNA', consta de 6 dialogos para 40 beneficiarios, en varias zonas de La lAGUNA</v>
      </c>
    </row>
    <row r="506" spans="1:10" x14ac:dyDescent="0.25">
      <c r="A506">
        <f>[1]Datos!A220</f>
        <v>2019013662</v>
      </c>
      <c r="B506" t="str">
        <f>[1]Datos!C220</f>
        <v>B76634112</v>
      </c>
      <c r="C506" t="str">
        <f>[1]Datos!D220</f>
        <v>CONVENCIONES Y ESPECTACULOS, S.L.</v>
      </c>
      <c r="D506" s="1">
        <f>[1]Datos!I220</f>
        <v>870</v>
      </c>
      <c r="E506" s="1">
        <f>[1]Datos!J220</f>
        <v>56.55</v>
      </c>
      <c r="F506" s="1">
        <f t="shared" si="7"/>
        <v>926.55</v>
      </c>
      <c r="G506" t="str">
        <f>VLOOKUP([1]Datos!L220,[1]Instrucciones!$L$4:$M$7,2,FALSE)</f>
        <v>Servicio</v>
      </c>
      <c r="H506" s="2">
        <f>[1]Datos!F220</f>
        <v>43565</v>
      </c>
      <c r="I506" s="3">
        <f>[1]Datos!G220</f>
        <v>71318100</v>
      </c>
      <c r="J506" t="str">
        <f>[1]Datos!O220</f>
        <v>SERVICIO MONTAJE Y DESMONTAJE AUDIOVISUAL PARA 'BARRIOMETRAJE' EN LA PLAZA SAN HONORATO EL DÍA 22 DE JUNIO DE 2019</v>
      </c>
    </row>
    <row r="507" spans="1:10" x14ac:dyDescent="0.25">
      <c r="A507">
        <f>[1]Datos!A157</f>
        <v>2019013665</v>
      </c>
      <c r="B507" t="str">
        <f>[1]Datos!C157</f>
        <v>G38261558</v>
      </c>
      <c r="C507" t="str">
        <f>[1]Datos!D157</f>
        <v>ASOCIACION FOLKLORICA UNIVERSITARIA</v>
      </c>
      <c r="D507" s="1">
        <f>[1]Datos!I157</f>
        <v>3000</v>
      </c>
      <c r="E507" s="1">
        <f>[1]Datos!J157</f>
        <v>0</v>
      </c>
      <c r="F507" s="1">
        <f t="shared" si="7"/>
        <v>3000</v>
      </c>
      <c r="G507" t="str">
        <f>VLOOKUP([1]Datos!L157,[1]Instrucciones!$L$4:$M$7,2,FALSE)</f>
        <v>Servicio</v>
      </c>
      <c r="H507" s="2">
        <f>[1]Datos!F157</f>
        <v>43609</v>
      </c>
      <c r="I507" s="3">
        <f>[1]Datos!G157</f>
        <v>92312240</v>
      </c>
      <c r="J507" t="str">
        <f>[1]Datos!O157</f>
        <v>SERVICIO DE CACHET POR 5 ACTUACIONES FOLKLÓRICAS (A.F.U.), DENTRO DEL PROYECTO CULTURAL 'EL BARCO DE LOS SUEÑOS' A REALIZAR DURANTE LOS MESES DE MAYO, JUNIO Y JULIO DE 2019 POR LOS DISTINTOS BARRIOS DE LA LAGUNA.</v>
      </c>
    </row>
    <row r="508" spans="1:10" x14ac:dyDescent="0.25">
      <c r="A508">
        <f>[1]Datos!A221</f>
        <v>2019013669</v>
      </c>
      <c r="B508" t="str">
        <f>[1]Datos!C221</f>
        <v>G76631266</v>
      </c>
      <c r="C508" t="str">
        <f>[1]Datos!D221</f>
        <v>ASOCIACION CULTURAL LA OVEJA NEGRA</v>
      </c>
      <c r="D508" s="1">
        <f>[1]Datos!I221</f>
        <v>6465</v>
      </c>
      <c r="E508" s="1">
        <f>[1]Datos!J221</f>
        <v>420.23</v>
      </c>
      <c r="F508" s="1">
        <f t="shared" si="7"/>
        <v>6885.23</v>
      </c>
      <c r="G508" t="str">
        <f>VLOOKUP([1]Datos!L221,[1]Instrucciones!$L$4:$M$7,2,FALSE)</f>
        <v>Servicio</v>
      </c>
      <c r="H508" s="2">
        <f>[1]Datos!F221</f>
        <v>43592</v>
      </c>
      <c r="I508" s="3">
        <f>[1]Datos!G221</f>
        <v>79952100</v>
      </c>
      <c r="J508" t="str">
        <f>[1]Datos!O221</f>
        <v>SERVICIO DE PRODUCCIÓN Y GESTIÓN DEL PROYECTO CULTURAL 'EL BARCO DE LOS SUEÑOS' A REALIZAR DESDE EL MES DE MAYO HASTA EL MES DE AGOSTO DE 2019 POR LOS DISTINTOS BARRIOS DE LA LAGUNA.</v>
      </c>
    </row>
    <row r="509" spans="1:10" x14ac:dyDescent="0.25">
      <c r="A509">
        <f>[1]Datos!A158</f>
        <v>2019013671</v>
      </c>
      <c r="B509" t="str">
        <f>[1]Datos!C158</f>
        <v>B76583558</v>
      </c>
      <c r="C509" t="str">
        <f>[1]Datos!D158</f>
        <v>MAKAROGRAFICA TRES SLL</v>
      </c>
      <c r="D509" s="1">
        <f>[1]Datos!I158</f>
        <v>462.38</v>
      </c>
      <c r="E509" s="1">
        <f>[1]Datos!J158</f>
        <v>30.05</v>
      </c>
      <c r="F509" s="1">
        <f t="shared" si="7"/>
        <v>492.43</v>
      </c>
      <c r="G509" t="str">
        <f>VLOOKUP([1]Datos!L158,[1]Instrucciones!$L$4:$M$7,2,FALSE)</f>
        <v>Servicio</v>
      </c>
      <c r="H509" s="2">
        <f>[1]Datos!F158</f>
        <v>43598</v>
      </c>
      <c r="I509" s="3">
        <f>[1]Datos!G158</f>
        <v>22462000</v>
      </c>
      <c r="J509" t="str">
        <f>[1]Datos!O158</f>
        <v>SERVICIO DE IMPRESIÓN DE PUBLICIDAD PARA EL PROYECTO CULTURAL 'EL BARCO DE LOS SUEÑOS' A REALIZAR DESDE EL MES DE MAYO HASTA EL MES DE AGOSTO DE 2019 POR LOS DISTINTOS BARRIOS DE LA LAGUNA.</v>
      </c>
    </row>
    <row r="510" spans="1:10" x14ac:dyDescent="0.25">
      <c r="A510">
        <f>[1]Datos!A325</f>
        <v>2019013709</v>
      </c>
      <c r="B510" t="str">
        <f>[1]Datos!C325</f>
        <v>71342604P</v>
      </c>
      <c r="C510" t="str">
        <f>[1]Datos!D325</f>
        <v>MENCIA LEAL</v>
      </c>
      <c r="D510" s="1">
        <f>[1]Datos!I325</f>
        <v>12000</v>
      </c>
      <c r="E510" s="1">
        <f>[1]Datos!J325</f>
        <v>780</v>
      </c>
      <c r="F510" s="1">
        <f t="shared" si="7"/>
        <v>12780</v>
      </c>
      <c r="G510" t="str">
        <f>VLOOKUP([1]Datos!L325,[1]Instrucciones!$L$4:$M$7,2,FALSE)</f>
        <v>Servicio</v>
      </c>
      <c r="H510" s="2">
        <f>[1]Datos!F325</f>
        <v>43623</v>
      </c>
      <c r="I510" s="3">
        <f>[1]Datos!G325</f>
        <v>72212190</v>
      </c>
      <c r="J510" t="str">
        <f>[1]Datos!O325</f>
        <v>Creación de Plataforma online con la la finalidad de incrementar el pensamiento critico de los escolares</v>
      </c>
    </row>
    <row r="511" spans="1:10" x14ac:dyDescent="0.25">
      <c r="A511">
        <f>[1]Datos!A770</f>
        <v>2019013727</v>
      </c>
      <c r="B511" t="str">
        <f>[1]Datos!C770</f>
        <v>Q2866001G</v>
      </c>
      <c r="C511" t="str">
        <f>[1]Datos!D770</f>
        <v>CRUZ ROJA ESPAÑOLA</v>
      </c>
      <c r="D511" s="1">
        <f>[1]Datos!I770</f>
        <v>1100</v>
      </c>
      <c r="E511" s="1">
        <f>[1]Datos!J770</f>
        <v>0</v>
      </c>
      <c r="F511" s="1">
        <f t="shared" si="7"/>
        <v>1100</v>
      </c>
      <c r="G511" t="str">
        <f>VLOOKUP([1]Datos!L770,[1]Instrucciones!$L$4:$M$7,2,FALSE)</f>
        <v>Servicio</v>
      </c>
      <c r="H511" s="2">
        <f>[1]Datos!F770</f>
        <v>43588</v>
      </c>
      <c r="I511" s="3">
        <f>[1]Datos!G770</f>
        <v>80570000</v>
      </c>
      <c r="J511" t="str">
        <f>[1]Datos!O770</f>
        <v>SERVICIO DE IMPARTICIÓN DEL CURSO 'PRIMEROS AUXILIOS PSICOLÓGICOS' PARA DESEMPLEADOS, EN JULIO DE 2019</v>
      </c>
    </row>
    <row r="512" spans="1:10" x14ac:dyDescent="0.25">
      <c r="A512">
        <f>[1]Datos!A474</f>
        <v>2019013730</v>
      </c>
      <c r="B512" t="str">
        <f>[1]Datos!C474</f>
        <v>G38729901</v>
      </c>
      <c r="C512" t="str">
        <f>[1]Datos!D474</f>
        <v>ASOCIACION MUSICO FESTIVA Y BENEFICA ZETA ZETAS</v>
      </c>
      <c r="D512" s="1">
        <f>[1]Datos!I474</f>
        <v>600</v>
      </c>
      <c r="E512" s="1">
        <f>[1]Datos!J474</f>
        <v>0</v>
      </c>
      <c r="F512" s="1">
        <f t="shared" si="7"/>
        <v>600</v>
      </c>
      <c r="G512" t="str">
        <f>VLOOKUP([1]Datos!L474,[1]Instrucciones!$L$4:$M$7,2,FALSE)</f>
        <v>Servicio</v>
      </c>
      <c r="H512" s="2">
        <f>[1]Datos!F474</f>
        <v>43565</v>
      </c>
      <c r="I512" s="3">
        <f>[1]Datos!G474</f>
        <v>92312240</v>
      </c>
      <c r="J512" t="str">
        <f>[1]Datos!O474</f>
        <v>actuación de la Asociación Músico Festiva y Benéfica Murga Los Zeta Zetas</v>
      </c>
    </row>
    <row r="513" spans="1:10" x14ac:dyDescent="0.25">
      <c r="A513">
        <f>[1]Datos!A159</f>
        <v>2019013752</v>
      </c>
      <c r="B513" t="str">
        <f>[1]Datos!C159</f>
        <v>54046360V</v>
      </c>
      <c r="C513" t="str">
        <f>[1]Datos!D159</f>
        <v>DAVID ALVAREZ PEREZ</v>
      </c>
      <c r="D513" s="1">
        <f>[1]Datos!I159</f>
        <v>2816.95</v>
      </c>
      <c r="E513" s="1">
        <f>[1]Datos!J159</f>
        <v>183.1</v>
      </c>
      <c r="F513" s="1">
        <f t="shared" si="7"/>
        <v>3000.0499999999997</v>
      </c>
      <c r="G513" t="str">
        <f>VLOOKUP([1]Datos!L159,[1]Instrucciones!$L$4:$M$7,2,FALSE)</f>
        <v>Servicio</v>
      </c>
      <c r="H513" s="2">
        <f>[1]Datos!F159</f>
        <v>43616</v>
      </c>
      <c r="I513" s="3">
        <f>[1]Datos!G159</f>
        <v>92312240</v>
      </c>
      <c r="J513" t="str">
        <f>[1]Datos!O159</f>
        <v>ACTUACIONES MUSICALES DENTRO DEL PROYECTO 'EL BARCO DE LOS SUEÑOS' A REALIZAR DURANTE LOS MESES DE MAYO A AGOSTO DE 2019 POR DISTINTOS BARRIOS DE LA LAGUNA</v>
      </c>
    </row>
    <row r="514" spans="1:10" x14ac:dyDescent="0.25">
      <c r="A514">
        <f>[1]Datos!A160</f>
        <v>2019013759</v>
      </c>
      <c r="B514" t="str">
        <f>[1]Datos!C160</f>
        <v>B38958765</v>
      </c>
      <c r="C514" t="str">
        <f>[1]Datos!D160</f>
        <v>TROYSTEATRO, S.L.</v>
      </c>
      <c r="D514" s="1">
        <f>[1]Datos!I160</f>
        <v>2253.56</v>
      </c>
      <c r="E514" s="1">
        <f>[1]Datos!J160</f>
        <v>146.47999999999999</v>
      </c>
      <c r="F514" s="1">
        <f t="shared" ref="F514:F577" si="8">D514+E514</f>
        <v>2400.04</v>
      </c>
      <c r="G514" t="str">
        <f>VLOOKUP([1]Datos!L160,[1]Instrucciones!$L$4:$M$7,2,FALSE)</f>
        <v>Servicio</v>
      </c>
      <c r="H514" s="2">
        <f>[1]Datos!F160</f>
        <v>43609</v>
      </c>
      <c r="I514" s="3">
        <f>[1]Datos!G160</f>
        <v>92312240</v>
      </c>
      <c r="J514" t="str">
        <f>[1]Datos!O160</f>
        <v>ACTUACIONES DE TEATRO DENTRO DEL PROYECTO 'EL BARCO DE LOS SUEÑOS' A REALIZAR DURANTE LOS MESES DE MAYO A AGOSTO DE 2019 EN DISTINTOS BARRIOS DE LA LAGUNA</v>
      </c>
    </row>
    <row r="515" spans="1:10" x14ac:dyDescent="0.25">
      <c r="A515">
        <f>[1]Datos!A475</f>
        <v>2019013763</v>
      </c>
      <c r="B515" t="str">
        <f>[1]Datos!C475</f>
        <v>B38418653</v>
      </c>
      <c r="C515" t="str">
        <f>[1]Datos!D475</f>
        <v>SANITARIOS PORTATILES, S.L.</v>
      </c>
      <c r="D515" s="1">
        <f>[1]Datos!I475</f>
        <v>1780</v>
      </c>
      <c r="E515" s="1">
        <f>[1]Datos!J475</f>
        <v>115.7</v>
      </c>
      <c r="F515" s="1">
        <f t="shared" si="8"/>
        <v>1895.7</v>
      </c>
      <c r="G515" t="str">
        <f>VLOOKUP([1]Datos!L475,[1]Instrucciones!$L$4:$M$7,2,FALSE)</f>
        <v>Servicio</v>
      </c>
      <c r="H515" s="2">
        <f>[1]Datos!F475</f>
        <v>43570</v>
      </c>
      <c r="I515" s="3">
        <f>[1]Datos!G475</f>
        <v>92320000</v>
      </c>
      <c r="J515" t="str">
        <f>[1]Datos!O475</f>
        <v>alquiler, montaje y desmontaje de carpas</v>
      </c>
    </row>
    <row r="516" spans="1:10" x14ac:dyDescent="0.25">
      <c r="A516">
        <f>[1]Datos!A161</f>
        <v>2019013766</v>
      </c>
      <c r="B516" t="str">
        <f>[1]Datos!C161</f>
        <v>79098970S</v>
      </c>
      <c r="C516" t="str">
        <f>[1]Datos!D161</f>
        <v>FIDEL GALBAN DEL VAL</v>
      </c>
      <c r="D516" s="1">
        <f>[1]Datos!I161</f>
        <v>1000</v>
      </c>
      <c r="E516" s="1">
        <f>[1]Datos!J161</f>
        <v>0</v>
      </c>
      <c r="F516" s="1">
        <f t="shared" si="8"/>
        <v>1000</v>
      </c>
      <c r="G516" t="str">
        <f>VLOOKUP([1]Datos!L161,[1]Instrucciones!$L$4:$M$7,2,FALSE)</f>
        <v>Servicio</v>
      </c>
      <c r="H516" s="2">
        <f>[1]Datos!F161</f>
        <v>43584</v>
      </c>
      <c r="I516" s="3">
        <f>[1]Datos!G161</f>
        <v>92312240</v>
      </c>
      <c r="J516" t="str">
        <f>[1]Datos!O161</f>
        <v>ACTUACIONES DE DANZA DENTRO DEL PROYECTO 'EL BARCO DE LOS SUEÑOS' A REALIZAR DURANTE LOS MESES DE MAYO A AGOSTO DE 2019 POR DISTINTOS BARRIOS DE LA LAGUNA</v>
      </c>
    </row>
    <row r="517" spans="1:10" x14ac:dyDescent="0.25">
      <c r="A517">
        <f>[1]Datos!A326</f>
        <v>2019013871</v>
      </c>
      <c r="B517" t="str">
        <f>[1]Datos!C326</f>
        <v>B38867602</v>
      </c>
      <c r="C517" t="str">
        <f>[1]Datos!D326</f>
        <v>I. LOPEZ ANIMACION Y OCIO S.L.</v>
      </c>
      <c r="D517" s="1">
        <f>[1]Datos!I326</f>
        <v>10197</v>
      </c>
      <c r="E517" s="1">
        <f>[1]Datos!J326</f>
        <v>662.81</v>
      </c>
      <c r="F517" s="1">
        <f t="shared" si="8"/>
        <v>10859.81</v>
      </c>
      <c r="G517" t="str">
        <f>VLOOKUP([1]Datos!L326,[1]Instrucciones!$L$4:$M$7,2,FALSE)</f>
        <v>Servicio</v>
      </c>
      <c r="H517" s="2">
        <f>[1]Datos!F326</f>
        <v>43608</v>
      </c>
      <c r="I517" s="3">
        <f>[1]Datos!G326</f>
        <v>92331210</v>
      </c>
      <c r="J517" t="str">
        <f>[1]Datos!O326</f>
        <v>Servicio de Charlas y Conciertos, dirigidos a los alumnos de varios centros habitantes comprendidos entre los 14 y los 25 años.</v>
      </c>
    </row>
    <row r="518" spans="1:10" x14ac:dyDescent="0.25">
      <c r="A518">
        <f>[1]Datos!A327</f>
        <v>2019013912</v>
      </c>
      <c r="B518" t="str">
        <f>[1]Datos!C327</f>
        <v>J76720432</v>
      </c>
      <c r="C518" t="str">
        <f>[1]Datos!D327</f>
        <v>BIG FISH, S.C.</v>
      </c>
      <c r="D518" s="1">
        <f>[1]Datos!I327</f>
        <v>10025</v>
      </c>
      <c r="E518" s="1">
        <f>[1]Datos!J327</f>
        <v>651.63</v>
      </c>
      <c r="F518" s="1">
        <f t="shared" si="8"/>
        <v>10676.63</v>
      </c>
      <c r="G518" t="str">
        <f>VLOOKUP([1]Datos!L327,[1]Instrucciones!$L$4:$M$7,2,FALSE)</f>
        <v>Servicio</v>
      </c>
      <c r="H518" s="2">
        <f>[1]Datos!F327</f>
        <v>43593</v>
      </c>
      <c r="I518" s="3">
        <f>[1]Datos!G327</f>
        <v>85311300</v>
      </c>
      <c r="J518" t="str">
        <f>[1]Datos!O327</f>
        <v>SERCIVIO DE CAMPAÑA PREVENTIVA A LA DROGODEPENDENCIA EN ALISIOS 2019</v>
      </c>
    </row>
    <row r="519" spans="1:10" x14ac:dyDescent="0.25">
      <c r="A519">
        <f>[1]Datos!A67</f>
        <v>2019013914</v>
      </c>
      <c r="B519" t="str">
        <f>[1]Datos!C67</f>
        <v>B80267420</v>
      </c>
      <c r="C519" t="str">
        <f>[1]Datos!D67</f>
        <v>EUREST COLECTIVIDADES S.L.</v>
      </c>
      <c r="D519" s="1">
        <f>[1]Datos!I67</f>
        <v>13984</v>
      </c>
      <c r="E519" s="1">
        <f>[1]Datos!J67</f>
        <v>908.96</v>
      </c>
      <c r="F519" s="1">
        <f t="shared" si="8"/>
        <v>14892.96</v>
      </c>
      <c r="G519" t="str">
        <f>VLOOKUP([1]Datos!L67,[1]Instrucciones!$L$4:$M$7,2,FALSE)</f>
        <v>Suministro</v>
      </c>
      <c r="H519" s="2">
        <f>[1]Datos!F67</f>
        <v>43691</v>
      </c>
      <c r="I519" s="3">
        <f>[1]Datos!G67</f>
        <v>55320000</v>
      </c>
      <c r="J519" t="str">
        <f>[1]Datos!O67</f>
        <v>DISTRIBUCIÓN DE COMIDAS Y TAREAS DE COMEDOR, DIRIGIDAS A LOS MENORES DE LA ESCUELA INFANTIL PADRE ANCHIETA Y DISTRIBUCIÓN DE MATERIA PRIMA PARA EL SERVICIO DE MEDIA MAÑANA, PARA ESTE EJERCICIO 2019, A PARTIR DEL DÍA 17 DE MAYO DE 2019.</v>
      </c>
    </row>
    <row r="520" spans="1:10" x14ac:dyDescent="0.25">
      <c r="A520">
        <f>[1]Datos!A672</f>
        <v>2019013922</v>
      </c>
      <c r="B520" t="str">
        <f>[1]Datos!C672</f>
        <v>45453792L</v>
      </c>
      <c r="C520" t="str">
        <f>[1]Datos!D672</f>
        <v>HERNANDEZ RODRIGUEZ MARIA BEGOÑA</v>
      </c>
      <c r="D520" s="1">
        <f>[1]Datos!I672</f>
        <v>690.85</v>
      </c>
      <c r="E520" s="1">
        <f>[1]Datos!J672</f>
        <v>0</v>
      </c>
      <c r="F520" s="1">
        <f t="shared" si="8"/>
        <v>690.85</v>
      </c>
      <c r="G520" t="str">
        <f>VLOOKUP([1]Datos!L672,[1]Instrucciones!$L$4:$M$7,2,FALSE)</f>
        <v>Suministro</v>
      </c>
      <c r="H520" s="2">
        <f>[1]Datos!F672</f>
        <v>43577</v>
      </c>
      <c r="I520" s="3">
        <f>[1]Datos!G672</f>
        <v>39515000</v>
      </c>
      <c r="J520" t="str">
        <f>[1]Datos!O672</f>
        <v>CONTRATACIÓN PARA EL SUMINISTRO DE ESTORES Y CONFECCIÓN DE CORTINAS CON DESTINO AL SALÓN DE ACTOS DEL CENTRO CIUDADANO LA VERDELLADA</v>
      </c>
    </row>
    <row r="521" spans="1:10" x14ac:dyDescent="0.25">
      <c r="A521">
        <f>[1]Datos!A476</f>
        <v>2019013923</v>
      </c>
      <c r="B521" t="str">
        <f>[1]Datos!C476</f>
        <v>B38840021</v>
      </c>
      <c r="C521" t="str">
        <f>[1]Datos!D476</f>
        <v>CARNOMESANIA, S.L.</v>
      </c>
      <c r="D521" s="1">
        <f>[1]Datos!I476</f>
        <v>5625</v>
      </c>
      <c r="E521" s="1">
        <f>[1]Datos!J476</f>
        <v>365.63</v>
      </c>
      <c r="F521" s="1">
        <f t="shared" si="8"/>
        <v>5990.63</v>
      </c>
      <c r="G521" t="str">
        <f>VLOOKUP([1]Datos!L476,[1]Instrucciones!$L$4:$M$7,2,FALSE)</f>
        <v>Servicio</v>
      </c>
      <c r="H521" s="2">
        <f>[1]Datos!F476</f>
        <v>43584</v>
      </c>
      <c r="I521" s="3">
        <f>[1]Datos!G476</f>
        <v>39310000</v>
      </c>
      <c r="J521" t="str">
        <f>[1]Datos!O476</f>
        <v>comida para los grupos participantes</v>
      </c>
    </row>
    <row r="522" spans="1:10" x14ac:dyDescent="0.25">
      <c r="A522">
        <f>[1]Datos!A771</f>
        <v>2019013933</v>
      </c>
      <c r="B522" t="str">
        <f>[1]Datos!C771</f>
        <v>B76675818</v>
      </c>
      <c r="C522" t="str">
        <f>[1]Datos!D771</f>
        <v>TRIA FORMACION Y EVENTOS S.L.</v>
      </c>
      <c r="D522" s="1">
        <f>[1]Datos!I771</f>
        <v>3720</v>
      </c>
      <c r="E522" s="1">
        <f>[1]Datos!J771</f>
        <v>0</v>
      </c>
      <c r="F522" s="1">
        <f t="shared" si="8"/>
        <v>3720</v>
      </c>
      <c r="G522" t="str">
        <f>VLOOKUP([1]Datos!L771,[1]Instrucciones!$L$4:$M$7,2,FALSE)</f>
        <v>Servicio</v>
      </c>
      <c r="H522" s="2">
        <f>[1]Datos!F771</f>
        <v>43588</v>
      </c>
      <c r="I522" s="3">
        <f>[1]Datos!G771</f>
        <v>80510000</v>
      </c>
      <c r="J522" t="str">
        <f>[1]Datos!O771</f>
        <v>SERVICIO DE IMPARTICIÓN 2 EDICIONES DEL CURSO 'MARKETING DIGITAL PARA TU NEGOCIO' PARA EMPRENDEDORES MAYO A JUNIO 2019</v>
      </c>
    </row>
    <row r="523" spans="1:10" x14ac:dyDescent="0.25">
      <c r="A523">
        <f>[1]Datos!A673</f>
        <v>2019013959</v>
      </c>
      <c r="B523" t="str">
        <f>[1]Datos!C673</f>
        <v>43809137W</v>
      </c>
      <c r="C523" t="str">
        <f>[1]Datos!D673</f>
        <v>MENDEZ MORALES IVAN</v>
      </c>
      <c r="D523" s="1">
        <f>[1]Datos!I673</f>
        <v>897.75</v>
      </c>
      <c r="E523" s="1">
        <f>[1]Datos!J673</f>
        <v>58.35</v>
      </c>
      <c r="F523" s="1">
        <f t="shared" si="8"/>
        <v>956.1</v>
      </c>
      <c r="G523" t="str">
        <f>VLOOKUP([1]Datos!L673,[1]Instrucciones!$L$4:$M$7,2,FALSE)</f>
        <v>Suministro</v>
      </c>
      <c r="H523" s="2">
        <f>[1]Datos!F673</f>
        <v>43588</v>
      </c>
      <c r="I523" s="3">
        <f>[1]Datos!G673</f>
        <v>31500000</v>
      </c>
      <c r="J523" t="str">
        <f>[1]Datos!O673</f>
        <v>ADQUISICIÓN Y MONTAJE DE EQUIPO DE ILUMINACIÓN CON DESTINO AL CENTRO CIUDADANO LA VERDELLADA</v>
      </c>
    </row>
    <row r="524" spans="1:10" x14ac:dyDescent="0.25">
      <c r="A524">
        <f>[1]Datos!A132</f>
        <v>2019013996</v>
      </c>
      <c r="B524" t="str">
        <f>[1]Datos!C132</f>
        <v>B35975424</v>
      </c>
      <c r="C524" t="str">
        <f>[1]Datos!D132</f>
        <v>GRUPO SANITARIO ATLÁNTICO, S. A.</v>
      </c>
      <c r="D524" s="1">
        <f>[1]Datos!I132</f>
        <v>495</v>
      </c>
      <c r="E524" s="1">
        <f>[1]Datos!J132</f>
        <v>0</v>
      </c>
      <c r="F524" s="1">
        <f t="shared" si="8"/>
        <v>495</v>
      </c>
      <c r="G524" t="str">
        <f>VLOOKUP([1]Datos!L132,[1]Instrucciones!$L$4:$M$7,2,FALSE)</f>
        <v>Servicio</v>
      </c>
      <c r="H524" s="2">
        <f>[1]Datos!F132</f>
        <v>43591</v>
      </c>
      <c r="I524" s="3">
        <f>[1]Datos!G132</f>
        <v>85143000</v>
      </c>
      <c r="J524" t="str">
        <f>[1]Datos!O132</f>
        <v>UNIDAD DE SOPOETE VITAL BÁSICO CON CONDUCTOR Y TÉCNICO Y UN ACOMPAÑAMIENTO DE UN TÉCNICO SANITARIO PARA LOS DÍAS 18 Y 19 DE MAYO DE 2019</v>
      </c>
    </row>
    <row r="525" spans="1:10" x14ac:dyDescent="0.25">
      <c r="A525">
        <f>[1]Datos!A636</f>
        <v>2019014015</v>
      </c>
      <c r="B525" t="str">
        <f>[1]Datos!C636</f>
        <v>B38403903</v>
      </c>
      <c r="C525" t="str">
        <f>[1]Datos!D636</f>
        <v>MONTAJES E INSTALACIONES CANARIOS SL</v>
      </c>
      <c r="D525" s="1">
        <f>[1]Datos!I636</f>
        <v>1360</v>
      </c>
      <c r="E525" s="1">
        <f>[1]Datos!J636</f>
        <v>88.4</v>
      </c>
      <c r="F525" s="1">
        <f t="shared" si="8"/>
        <v>1448.4</v>
      </c>
      <c r="G525" t="str">
        <f>VLOOKUP([1]Datos!L636,[1]Instrucciones!$L$4:$M$7,2,FALSE)</f>
        <v>Suministro</v>
      </c>
      <c r="H525" s="2">
        <f>[1]Datos!F636</f>
        <v>43599</v>
      </c>
      <c r="I525" s="3" t="str">
        <f>[1]Datos!G636</f>
        <v>45261900-3</v>
      </c>
      <c r="J525" t="str">
        <f>[1]Datos!O636</f>
        <v>SUMINISTRO Y COLOCACIÓN DE PLANCHA PLÁSTICA PARA SELLAR BATIENTE DE CUBIERTA LIGERA EN EL C.E.I.P. NAVA Y GRIMON</v>
      </c>
    </row>
    <row r="526" spans="1:10" x14ac:dyDescent="0.25">
      <c r="A526">
        <f>[1]Datos!A800</f>
        <v>2019014085</v>
      </c>
      <c r="B526" t="str">
        <f>[1]Datos!C800</f>
        <v>B38436556</v>
      </c>
      <c r="C526" t="str">
        <f>[1]Datos!D800</f>
        <v>CANARIO ALEMANA DE AUTOMOVILES, S.L.</v>
      </c>
      <c r="D526" s="1">
        <f>[1]Datos!I800</f>
        <v>5200</v>
      </c>
      <c r="E526" s="1">
        <f>[1]Datos!J800</f>
        <v>450</v>
      </c>
      <c r="F526" s="1">
        <f t="shared" si="8"/>
        <v>5650</v>
      </c>
      <c r="G526" t="str">
        <f>VLOOKUP([1]Datos!L800,[1]Instrucciones!$L$4:$M$7,2,FALSE)</f>
        <v>Suministro</v>
      </c>
      <c r="H526" s="2">
        <f>[1]Datos!F800</f>
        <v>43593</v>
      </c>
      <c r="I526" s="3">
        <f>[1]Datos!G800</f>
        <v>18444110</v>
      </c>
      <c r="J526" t="str">
        <f>[1]Datos!O800</f>
        <v>ADQUISICIÓN DE DIEZ CASCOS DE MOTORISTA SYSTEM 7 CON ROTULACIÓN PARA LA POLICÍA LOCAL.</v>
      </c>
    </row>
    <row r="527" spans="1:10" x14ac:dyDescent="0.25">
      <c r="A527">
        <f>[1]Datos!A328</f>
        <v>2019014166</v>
      </c>
      <c r="B527" t="str">
        <f>[1]Datos!C328</f>
        <v>G76780386</v>
      </c>
      <c r="C527" t="str">
        <f>[1]Datos!D328</f>
        <v>AME ASOCIACIÓN DE MONITORES DE AJEDREZ EDUCATIVO</v>
      </c>
      <c r="D527" s="1">
        <f>[1]Datos!I328</f>
        <v>14999</v>
      </c>
      <c r="E527" s="1">
        <f>[1]Datos!J328</f>
        <v>0</v>
      </c>
      <c r="F527" s="1">
        <f t="shared" si="8"/>
        <v>14999</v>
      </c>
      <c r="G527" t="str">
        <f>VLOOKUP([1]Datos!L328,[1]Instrucciones!$L$4:$M$7,2,FALSE)</f>
        <v>Servicio</v>
      </c>
      <c r="H527" s="2">
        <f>[1]Datos!F328</f>
        <v>43630</v>
      </c>
      <c r="I527" s="3">
        <f>[1]Datos!G328</f>
        <v>92331210</v>
      </c>
      <c r="J527" t="str">
        <f>[1]Datos!O328</f>
        <v>Suministro, implementación del Proyecto Ajedrez en el Aula en 10 colegios de enseñanza primaria.</v>
      </c>
    </row>
    <row r="528" spans="1:10" x14ac:dyDescent="0.25">
      <c r="A528">
        <f>[1]Datos!A644</f>
        <v>2019014170</v>
      </c>
      <c r="B528" t="str">
        <f>[1]Datos!C644</f>
        <v>41988040E</v>
      </c>
      <c r="C528" t="str">
        <f>[1]Datos!D644</f>
        <v>FERNANDO MARÍN MENIS</v>
      </c>
      <c r="D528" s="1">
        <f>[1]Datos!I644</f>
        <v>13615.02</v>
      </c>
      <c r="E528" s="1">
        <f>[1]Datos!J644</f>
        <v>884.98</v>
      </c>
      <c r="F528" s="1">
        <f t="shared" si="8"/>
        <v>14500</v>
      </c>
      <c r="G528" t="str">
        <f>VLOOKUP([1]Datos!L644,[1]Instrucciones!$L$4:$M$7,2,FALSE)</f>
        <v>Servicio</v>
      </c>
      <c r="H528" s="2">
        <f>[1]Datos!F644</f>
        <v>43585</v>
      </c>
      <c r="I528" s="3">
        <f>[1]Datos!G644</f>
        <v>71242000</v>
      </c>
      <c r="J528" t="str">
        <f>[1]Datos!O644</f>
        <v>HONORARIOS DE ARQUITECTO COMO DIRECTOR DE OBRA PARA EL PROYECTO 'REMODELACIÓN PLAZA LAS CHUMBERAS'</v>
      </c>
    </row>
    <row r="529" spans="1:10" x14ac:dyDescent="0.25">
      <c r="A529">
        <f>[1]Datos!A637</f>
        <v>2019014172</v>
      </c>
      <c r="B529" t="str">
        <f>[1]Datos!C637</f>
        <v>B38782652</v>
      </c>
      <c r="C529" t="str">
        <f>[1]Datos!D637</f>
        <v>PRISMA INGENIEROS SLP</v>
      </c>
      <c r="D529" s="1">
        <f>[1]Datos!I637</f>
        <v>2100</v>
      </c>
      <c r="E529" s="1">
        <f>[1]Datos!J637</f>
        <v>136.5</v>
      </c>
      <c r="F529" s="1">
        <f t="shared" si="8"/>
        <v>2236.5</v>
      </c>
      <c r="G529" t="str">
        <f>VLOOKUP([1]Datos!L637,[1]Instrucciones!$L$4:$M$7,2,FALSE)</f>
        <v>Servicio</v>
      </c>
      <c r="H529" s="2">
        <f>[1]Datos!F637</f>
        <v>43599</v>
      </c>
      <c r="I529" s="3">
        <f>[1]Datos!G637</f>
        <v>71240000</v>
      </c>
      <c r="J529" t="str">
        <f>[1]Datos!O637</f>
        <v>HONORARIOS DE INGENIERO COMO DIRECTOR DE LAS OBRAS DE INSTALACIÓN DEL ALUMBRADO PARA EL PROYECTO 'REMODELACIÓN PLAZA LAS CHUMBERAS'</v>
      </c>
    </row>
    <row r="530" spans="1:10" x14ac:dyDescent="0.25">
      <c r="A530">
        <f>[1]Datos!A242</f>
        <v>2019014180</v>
      </c>
      <c r="B530" t="str">
        <f>[1]Datos!C242</f>
        <v>B76531136</v>
      </c>
      <c r="C530" t="str">
        <f>[1]Datos!D242</f>
        <v>Redigas Archipiélago S.L.</v>
      </c>
      <c r="D530" s="1">
        <f>[1]Datos!I242</f>
        <v>6461.2</v>
      </c>
      <c r="E530" s="1">
        <f>[1]Datos!J242</f>
        <v>419.98</v>
      </c>
      <c r="F530" s="1">
        <f t="shared" si="8"/>
        <v>6881.18</v>
      </c>
      <c r="G530" t="str">
        <f>VLOOKUP([1]Datos!L242,[1]Instrucciones!$L$4:$M$7,2,FALSE)</f>
        <v>Obra</v>
      </c>
      <c r="H530" s="2">
        <f>[1]Datos!F242</f>
        <v>43629</v>
      </c>
      <c r="I530" s="3">
        <f>[1]Datos!G242</f>
        <v>45232152</v>
      </c>
      <c r="J530" t="str">
        <f>[1]Datos!O242</f>
        <v>Instalación y suministro de nuevo sistema de bombeo de agua potable al centro educativo CEIP Camino Largo</v>
      </c>
    </row>
    <row r="531" spans="1:10" x14ac:dyDescent="0.25">
      <c r="A531">
        <f>[1]Datos!A329</f>
        <v>2019014185</v>
      </c>
      <c r="B531" t="str">
        <f>[1]Datos!C329</f>
        <v>B35529908</v>
      </c>
      <c r="C531" t="str">
        <f>[1]Datos!D329</f>
        <v>COMPAÑIA DE EFICIENCIA Y SERVICIOS INTEGRALES, S.L.</v>
      </c>
      <c r="D531" s="1">
        <f>[1]Datos!I329</f>
        <v>905.68</v>
      </c>
      <c r="E531" s="1">
        <f>[1]Datos!J329</f>
        <v>58.87</v>
      </c>
      <c r="F531" s="1">
        <f t="shared" si="8"/>
        <v>964.55</v>
      </c>
      <c r="G531" t="str">
        <f>VLOOKUP([1]Datos!L329,[1]Instrucciones!$L$4:$M$7,2,FALSE)</f>
        <v>Servicio</v>
      </c>
      <c r="H531" s="2">
        <f>[1]Datos!F329</f>
        <v>43608</v>
      </c>
      <c r="I531" s="3">
        <f>[1]Datos!G329</f>
        <v>9310000</v>
      </c>
      <c r="J531" t="str">
        <f>[1]Datos!O329</f>
        <v>SERVICIO DE CONEXIÓN ELÉCTRICA CON MOTIVO DE LA III FERIA DE ACCIÓN SOCIAL, SOLIDARIDAD Y VOLUNTARIADO, EL DÍA 06 DE ABRIL DE 2019.</v>
      </c>
    </row>
    <row r="532" spans="1:10" x14ac:dyDescent="0.25">
      <c r="A532">
        <f>[1]Datos!A133</f>
        <v>2019014189</v>
      </c>
      <c r="B532" t="str">
        <f>[1]Datos!C133</f>
        <v>A28229813</v>
      </c>
      <c r="C532" t="str">
        <f>[1]Datos!D133</f>
        <v>VIAJES EL CORTE INGLES SA</v>
      </c>
      <c r="D532" s="1">
        <f>[1]Datos!I133</f>
        <v>6540.16</v>
      </c>
      <c r="E532" s="1">
        <f>[1]Datos!J133</f>
        <v>0</v>
      </c>
      <c r="F532" s="1">
        <f t="shared" si="8"/>
        <v>6540.16</v>
      </c>
      <c r="G532" t="str">
        <f>VLOOKUP([1]Datos!L133,[1]Instrucciones!$L$4:$M$7,2,FALSE)</f>
        <v>Servicio</v>
      </c>
      <c r="H532" s="2">
        <f>[1]Datos!F133</f>
        <v>43567</v>
      </c>
      <c r="I532" s="3">
        <f>[1]Datos!G133</f>
        <v>79952100</v>
      </c>
      <c r="J532" t="str">
        <f>[1]Datos!O133</f>
        <v>celebración de seminariao y formación en Emprendeduría Social dentro del proyecto CITY2020 INTERREG MAC 2014-2020, los días 15-19 de abril en Isla Goreé y 22-26 en Sant Louis (Senegal)</v>
      </c>
    </row>
    <row r="533" spans="1:10" x14ac:dyDescent="0.25">
      <c r="A533">
        <f>[1]Datos!A707</f>
        <v>2019014260</v>
      </c>
      <c r="B533" t="str">
        <f>[1]Datos!C707</f>
        <v>B76661990</v>
      </c>
      <c r="C533" t="str">
        <f>[1]Datos!D707</f>
        <v>GESTION INTEGRAL DE LA CULTURA Y EL PATRIMONIO HISTORICO, S.L.</v>
      </c>
      <c r="D533" s="1">
        <f>[1]Datos!I707</f>
        <v>1784.04</v>
      </c>
      <c r="E533" s="1">
        <f>[1]Datos!J707</f>
        <v>115.96</v>
      </c>
      <c r="F533" s="1">
        <f t="shared" si="8"/>
        <v>1900</v>
      </c>
      <c r="G533" t="str">
        <f>VLOOKUP([1]Datos!L707,[1]Instrucciones!$L$4:$M$7,2,FALSE)</f>
        <v>Servicio</v>
      </c>
      <c r="H533" s="2">
        <f>[1]Datos!F707</f>
        <v>43577</v>
      </c>
      <c r="I533" s="3">
        <f>[1]Datos!G707</f>
        <v>72224000</v>
      </c>
      <c r="J533" t="str">
        <f>[1]Datos!O707</f>
        <v>Redaccion informe patrimonial de la Trilladora de San Benito</v>
      </c>
    </row>
    <row r="534" spans="1:10" x14ac:dyDescent="0.25">
      <c r="A534">
        <f>[1]Datos!A134</f>
        <v>2019014284</v>
      </c>
      <c r="B534" t="str">
        <f>[1]Datos!C134</f>
        <v>B38871810</v>
      </c>
      <c r="C534" t="str">
        <f>[1]Datos!D134</f>
        <v>TENERIFE IMAGINA, S.L.</v>
      </c>
      <c r="D534" s="1">
        <f>[1]Datos!I134</f>
        <v>14800</v>
      </c>
      <c r="E534" s="1">
        <f>[1]Datos!J134</f>
        <v>962</v>
      </c>
      <c r="F534" s="1">
        <f t="shared" si="8"/>
        <v>15762</v>
      </c>
      <c r="G534" t="str">
        <f>VLOOKUP([1]Datos!L134,[1]Instrucciones!$L$4:$M$7,2,FALSE)</f>
        <v>Servicio</v>
      </c>
      <c r="H534" s="2">
        <f>[1]Datos!F134</f>
        <v>43571</v>
      </c>
      <c r="I534" s="3">
        <f>[1]Datos!G134</f>
        <v>92312110</v>
      </c>
      <c r="J534" t="str">
        <f>[1]Datos!O134</f>
        <v>realización de 37 sesiones de títeres en los colegios del municipio sobre el Consumo Responsable, la Economía familiar y el uso de la telefonía movil con obra de teatro infantil educativa, montaje y representación, etc</v>
      </c>
    </row>
    <row r="535" spans="1:10" x14ac:dyDescent="0.25">
      <c r="A535">
        <f>[1]Datos!A708</f>
        <v>2019014504</v>
      </c>
      <c r="B535" t="str">
        <f>[1]Datos!C708</f>
        <v>B76702539</v>
      </c>
      <c r="C535" t="str">
        <f>[1]Datos!D708</f>
        <v>LECA GROUP CULTURAL INNOVATION, S.L.</v>
      </c>
      <c r="D535" s="1">
        <f>[1]Datos!I708</f>
        <v>14751</v>
      </c>
      <c r="E535" s="1">
        <f>[1]Datos!J708</f>
        <v>0</v>
      </c>
      <c r="F535" s="1">
        <f t="shared" si="8"/>
        <v>14751</v>
      </c>
      <c r="G535" t="str">
        <f>VLOOKUP([1]Datos!L708,[1]Instrucciones!$L$4:$M$7,2,FALSE)</f>
        <v>Suministro</v>
      </c>
      <c r="H535" s="2">
        <f>[1]Datos!F708</f>
        <v>43577</v>
      </c>
      <c r="I535" s="3">
        <f>[1]Datos!G708</f>
        <v>22110000</v>
      </c>
      <c r="J535" t="str">
        <f>[1]Datos!O708</f>
        <v>Adquisición de publicaciones divulgativas sobre el patrimonio histórico de San Cristóbal de La Laguna</v>
      </c>
    </row>
    <row r="536" spans="1:10" x14ac:dyDescent="0.25">
      <c r="A536">
        <f>[1]Datos!A849</f>
        <v>2019014654</v>
      </c>
      <c r="B536" t="str">
        <f>[1]Datos!C849</f>
        <v>43814255Z</v>
      </c>
      <c r="C536" t="str">
        <f>[1]Datos!D849</f>
        <v>MARRERO PEREZ</v>
      </c>
      <c r="D536" s="1">
        <f>[1]Datos!I849</f>
        <v>2750</v>
      </c>
      <c r="E536" s="1">
        <f>[1]Datos!J849</f>
        <v>178.75</v>
      </c>
      <c r="F536" s="1">
        <f t="shared" si="8"/>
        <v>2928.75</v>
      </c>
      <c r="G536" t="str">
        <f>VLOOKUP([1]Datos!L849,[1]Instrucciones!$L$4:$M$7,2,FALSE)</f>
        <v>Servicio</v>
      </c>
      <c r="H536" s="2">
        <f>[1]Datos!F849</f>
        <v>43580</v>
      </c>
      <c r="I536" s="3" t="str">
        <f>[1]Datos!G849</f>
        <v>50532000-3</v>
      </c>
      <c r="J536" t="str">
        <f>[1]Datos!O849</f>
        <v>MANTENIMIENTO DEL GRUPO ELECTROGENO DEL MERCADO, CAMBIOS DE ACEITE Y COMBUSTIBLE. 2019</v>
      </c>
    </row>
    <row r="537" spans="1:10" x14ac:dyDescent="0.25">
      <c r="A537">
        <f>[1]Datos!A264</f>
        <v>2019014696</v>
      </c>
      <c r="B537" t="str">
        <f>[1]Datos!C264</f>
        <v>B38072427</v>
      </c>
      <c r="C537" t="str">
        <f>[1]Datos!D264</f>
        <v>VIGCAN SEGURIDAD S L</v>
      </c>
      <c r="D537" s="1">
        <f>[1]Datos!I264</f>
        <v>4694.84</v>
      </c>
      <c r="E537" s="1">
        <f>[1]Datos!J264</f>
        <v>305.16000000000003</v>
      </c>
      <c r="F537" s="1">
        <f t="shared" si="8"/>
        <v>5000</v>
      </c>
      <c r="G537" t="str">
        <f>VLOOKUP([1]Datos!L264,[1]Instrucciones!$L$4:$M$7,2,FALSE)</f>
        <v>Servicio</v>
      </c>
      <c r="H537" s="2">
        <f>[1]Datos!F264</f>
        <v>43567</v>
      </c>
      <c r="I537" s="3">
        <f>[1]Datos!G264</f>
        <v>79714000</v>
      </c>
      <c r="J537" t="str">
        <f>[1]Datos!O264</f>
        <v>servicio de vigilancia para eventos de la Concejalía</v>
      </c>
    </row>
    <row r="538" spans="1:10" x14ac:dyDescent="0.25">
      <c r="A538">
        <f>[1]Datos!A330</f>
        <v>2019014779</v>
      </c>
      <c r="B538" t="str">
        <f>[1]Datos!C330</f>
        <v>G76551324</v>
      </c>
      <c r="C538" t="str">
        <f>[1]Datos!D330</f>
        <v>CLUB DEPORTIVO VOLEIBOL HARIS</v>
      </c>
      <c r="D538" s="1">
        <f>[1]Datos!I330</f>
        <v>7000</v>
      </c>
      <c r="E538" s="1">
        <f>[1]Datos!J330</f>
        <v>0</v>
      </c>
      <c r="F538" s="1">
        <f t="shared" si="8"/>
        <v>7000</v>
      </c>
      <c r="G538" t="str">
        <f>VLOOKUP([1]Datos!L330,[1]Instrucciones!$L$4:$M$7,2,FALSE)</f>
        <v>Servicio</v>
      </c>
      <c r="H538" s="2">
        <f>[1]Datos!F330</f>
        <v>43598</v>
      </c>
      <c r="I538" s="3">
        <f>[1]Datos!G330</f>
        <v>92331210</v>
      </c>
      <c r="J538" t="str">
        <f>[1]Datos!O330</f>
        <v>Servicio de 14 Talleres de Prevención de Drogodependencia a través del proyecto 'DEPORTES SI, DROGAS NO'</v>
      </c>
    </row>
    <row r="539" spans="1:10" x14ac:dyDescent="0.25">
      <c r="A539">
        <f>[1]Datos!A879</f>
        <v>2019014787</v>
      </c>
      <c r="B539" t="str">
        <f>[1]Datos!C879</f>
        <v>G38207452</v>
      </c>
      <c r="C539" t="str">
        <f>[1]Datos!D879</f>
        <v>CIT DEL NORDESTE</v>
      </c>
      <c r="D539" s="1">
        <f>[1]Datos!I879</f>
        <v>1000</v>
      </c>
      <c r="E539" s="1">
        <f>[1]Datos!J879</f>
        <v>65</v>
      </c>
      <c r="F539" s="1">
        <f t="shared" si="8"/>
        <v>1065</v>
      </c>
      <c r="G539" t="str">
        <f>VLOOKUP([1]Datos!L879,[1]Instrucciones!$L$4:$M$7,2,FALSE)</f>
        <v>Servicio</v>
      </c>
      <c r="H539" s="2">
        <f>[1]Datos!F879</f>
        <v>43559</v>
      </c>
      <c r="I539" s="3">
        <f>[1]Datos!G879</f>
        <v>92000000</v>
      </c>
      <c r="J539" t="str">
        <f>[1]Datos!O879</f>
        <v>promoción turiística del municipio a través de video en la XII Gala 'Distinguidos Tenerife Nordeeste 2019'</v>
      </c>
    </row>
    <row r="540" spans="1:10" x14ac:dyDescent="0.25">
      <c r="A540">
        <f>[1]Datos!A22</f>
        <v>2019014790</v>
      </c>
      <c r="B540" t="str">
        <f>[1]Datos!C22</f>
        <v>B38659074</v>
      </c>
      <c r="C540" t="str">
        <f>[1]Datos!D22</f>
        <v>INTEGRA TECNOLOGIA Y COMUNICACION CANARIAS SL</v>
      </c>
      <c r="D540" s="1">
        <f>[1]Datos!I22</f>
        <v>270</v>
      </c>
      <c r="E540" s="1">
        <f>[1]Datos!J22</f>
        <v>17.55</v>
      </c>
      <c r="F540" s="1">
        <f t="shared" si="8"/>
        <v>287.55</v>
      </c>
      <c r="G540" t="str">
        <f>VLOOKUP([1]Datos!L22,[1]Instrucciones!$L$4:$M$7,2,FALSE)</f>
        <v>Servicio</v>
      </c>
      <c r="H540" s="2">
        <f>[1]Datos!F22</f>
        <v>43629</v>
      </c>
      <c r="I540" s="3" t="str">
        <f>[1]Datos!G22</f>
        <v>22120000-7</v>
      </c>
      <c r="J540" t="str">
        <f>[1]Datos!O22</f>
        <v>Contrato de servicio para la Publicación de 2 apps del Foro Económico y Social en a los nuevos repositorios del Ayuntamiento en la AppStore y PlayStore.</v>
      </c>
    </row>
    <row r="541" spans="1:10" x14ac:dyDescent="0.25">
      <c r="A541">
        <f>[1]Datos!A772</f>
        <v>2019014791</v>
      </c>
      <c r="B541" t="str">
        <f>[1]Datos!C772</f>
        <v>B38732269</v>
      </c>
      <c r="C541" t="str">
        <f>[1]Datos!D772</f>
        <v>FORMACION DEL METAL DE TENERIFE SL UN</v>
      </c>
      <c r="D541" s="1">
        <f>[1]Datos!I772</f>
        <v>4500</v>
      </c>
      <c r="E541" s="1">
        <f>[1]Datos!J772</f>
        <v>292.5</v>
      </c>
      <c r="F541" s="1">
        <f t="shared" si="8"/>
        <v>4792.5</v>
      </c>
      <c r="G541" t="str">
        <f>VLOOKUP([1]Datos!L772,[1]Instrucciones!$L$4:$M$7,2,FALSE)</f>
        <v>Servicio</v>
      </c>
      <c r="H541" s="2">
        <f>[1]Datos!F772</f>
        <v>43567</v>
      </c>
      <c r="I541" s="3">
        <f>[1]Datos!G772</f>
        <v>80570000</v>
      </c>
      <c r="J541" t="str">
        <f>[1]Datos!O772</f>
        <v>SERVICIO DE IMPARTICIÓN DEL CURSO 'INSTALACIÓN DE FIBRA ÓPTICA' PARA DESEMPLEADOS DEL MUNICIPIO, EN JULIO DE 2019</v>
      </c>
    </row>
    <row r="542" spans="1:10" x14ac:dyDescent="0.25">
      <c r="A542">
        <f>[1]Datos!A850</f>
        <v>2019014866</v>
      </c>
      <c r="B542" t="str">
        <f>[1]Datos!C850</f>
        <v>78561993L</v>
      </c>
      <c r="C542" t="str">
        <f>[1]Datos!D850</f>
        <v>RODRIGUEZ HERNANDEZ CAROLINA</v>
      </c>
      <c r="D542" s="1">
        <f>[1]Datos!I850</f>
        <v>15000</v>
      </c>
      <c r="E542" s="1">
        <f>[1]Datos!J850</f>
        <v>975</v>
      </c>
      <c r="F542" s="1">
        <f t="shared" si="8"/>
        <v>15975</v>
      </c>
      <c r="G542" t="str">
        <f>VLOOKUP([1]Datos!L850,[1]Instrucciones!$L$4:$M$7,2,FALSE)</f>
        <v>Servicio</v>
      </c>
      <c r="H542" s="2">
        <f>[1]Datos!F850</f>
        <v>43584</v>
      </c>
      <c r="I542" s="3" t="str">
        <f>[1]Datos!G850</f>
        <v>92111200-4</v>
      </c>
      <c r="J542" t="str">
        <f>[1]Datos!O850</f>
        <v>DINAMIZACIÓN DEL MERCADO UNA VEZ AL MES ,INLCUYE CAMPAÑA DE NAVIDAD Y DECORACIÓN DEL MERCADO. CASTILLOS HINCHABLES,TALLERES, PERSONAJES, TITERES SEGUN DOSSIER</v>
      </c>
    </row>
    <row r="543" spans="1:10" x14ac:dyDescent="0.25">
      <c r="A543">
        <f>[1]Datos!A331</f>
        <v>2019014884</v>
      </c>
      <c r="B543" t="str">
        <f>[1]Datos!C331</f>
        <v>43785899V</v>
      </c>
      <c r="C543" t="str">
        <f>[1]Datos!D331</f>
        <v>BOLIVAR CARRILLO</v>
      </c>
      <c r="D543" s="1">
        <f>[1]Datos!I331</f>
        <v>750</v>
      </c>
      <c r="E543" s="1">
        <f>[1]Datos!J331</f>
        <v>48.75</v>
      </c>
      <c r="F543" s="1">
        <f t="shared" si="8"/>
        <v>798.75</v>
      </c>
      <c r="G543" t="str">
        <f>VLOOKUP([1]Datos!L331,[1]Instrucciones!$L$4:$M$7,2,FALSE)</f>
        <v>Servicio</v>
      </c>
      <c r="H543" s="2">
        <f>[1]Datos!F331</f>
        <v>43599</v>
      </c>
      <c r="I543" s="3">
        <f>[1]Datos!G331</f>
        <v>92331210</v>
      </c>
      <c r="J543" t="str">
        <f>[1]Datos!O331</f>
        <v>Representación Teatral sobre literatura infantil para alumnos de primaria. a realizar en el Teatro Unión Tejina el 23 de abril de 2019.</v>
      </c>
    </row>
    <row r="544" spans="1:10" x14ac:dyDescent="0.25">
      <c r="A544">
        <f>[1]Datos!A477</f>
        <v>2019014923</v>
      </c>
      <c r="B544" t="str">
        <f>[1]Datos!C477</f>
        <v>B76763648</v>
      </c>
      <c r="C544" t="str">
        <f>[1]Datos!D477</f>
        <v>PIROTECNIA JORDI TENERIFE, S.L.</v>
      </c>
      <c r="D544" s="1">
        <f>[1]Datos!I477</f>
        <v>291.26</v>
      </c>
      <c r="E544" s="1">
        <f>[1]Datos!J477</f>
        <v>8.74</v>
      </c>
      <c r="F544" s="1">
        <f t="shared" si="8"/>
        <v>300</v>
      </c>
      <c r="G544" t="str">
        <f>VLOOKUP([1]Datos!L477,[1]Instrucciones!$L$4:$M$7,2,FALSE)</f>
        <v>Suministro</v>
      </c>
      <c r="H544" s="2">
        <f>[1]Datos!F477</f>
        <v>43581</v>
      </c>
      <c r="I544" s="3">
        <f>[1]Datos!G477</f>
        <v>92360000</v>
      </c>
      <c r="J544" t="str">
        <f>[1]Datos!O477</f>
        <v>fuegos artificiales</v>
      </c>
    </row>
    <row r="545" spans="1:10" x14ac:dyDescent="0.25">
      <c r="A545">
        <f>[1]Datos!A801</f>
        <v>2019014946</v>
      </c>
      <c r="B545" t="str">
        <f>[1]Datos!C801</f>
        <v>A35038900</v>
      </c>
      <c r="C545" t="str">
        <f>[1]Datos!D801</f>
        <v>LUMICAN S.A.</v>
      </c>
      <c r="D545" s="1">
        <f>[1]Datos!I801</f>
        <v>3539.1</v>
      </c>
      <c r="E545" s="1">
        <f>[1]Datos!J801</f>
        <v>230.04</v>
      </c>
      <c r="F545" s="1">
        <f t="shared" si="8"/>
        <v>3769.14</v>
      </c>
      <c r="G545" t="str">
        <f>VLOOKUP([1]Datos!L801,[1]Instrucciones!$L$4:$M$7,2,FALSE)</f>
        <v>Servicio</v>
      </c>
      <c r="H545" s="2">
        <f>[1]Datos!F801</f>
        <v>43580</v>
      </c>
      <c r="I545" s="3">
        <f>[1]Datos!G801</f>
        <v>34920000</v>
      </c>
      <c r="J545" t="str">
        <f>[1]Datos!O801</f>
        <v>ADQUISICIÓN DE UNA FRESADORA DE PAVIMENTO PARA LAS IMPERFECCIÓNES EN LA VÍA PÚBLICA</v>
      </c>
    </row>
    <row r="546" spans="1:10" x14ac:dyDescent="0.25">
      <c r="A546">
        <f>[1]Datos!A332</f>
        <v>2019014964</v>
      </c>
      <c r="B546" t="str">
        <f>[1]Datos!C332</f>
        <v>79084843X</v>
      </c>
      <c r="C546" t="str">
        <f>[1]Datos!D332</f>
        <v>YANES SOTO</v>
      </c>
      <c r="D546" s="1">
        <f>[1]Datos!I332</f>
        <v>250</v>
      </c>
      <c r="E546" s="1">
        <f>[1]Datos!J332</f>
        <v>0</v>
      </c>
      <c r="F546" s="1">
        <f t="shared" si="8"/>
        <v>250</v>
      </c>
      <c r="G546" t="str">
        <f>VLOOKUP([1]Datos!L332,[1]Instrucciones!$L$4:$M$7,2,FALSE)</f>
        <v>Servicio</v>
      </c>
      <c r="H546" s="2">
        <f>[1]Datos!F332</f>
        <v>43602</v>
      </c>
      <c r="I546" s="3">
        <f>[1]Datos!G332</f>
        <v>92331210</v>
      </c>
      <c r="J546" t="str">
        <f>[1]Datos!O332</f>
        <v>Servicio de 2 representaciones de títeres, para alumnos de primaria del CEIP Lope de Guerra el 22 de abril de 2019.</v>
      </c>
    </row>
    <row r="547" spans="1:10" x14ac:dyDescent="0.25">
      <c r="A547">
        <f>[1]Datos!A478</f>
        <v>2019014969</v>
      </c>
      <c r="B547" t="str">
        <f>[1]Datos!C478</f>
        <v>B38590626</v>
      </c>
      <c r="C547" t="str">
        <f>[1]Datos!D478</f>
        <v>SONORA OLIMPIA, S.L.</v>
      </c>
      <c r="D547" s="1">
        <f>[1]Datos!I478</f>
        <v>1100.01</v>
      </c>
      <c r="E547" s="1">
        <f>[1]Datos!J478</f>
        <v>71.5</v>
      </c>
      <c r="F547" s="1">
        <f t="shared" si="8"/>
        <v>1171.51</v>
      </c>
      <c r="G547" t="str">
        <f>VLOOKUP([1]Datos!L478,[1]Instrucciones!$L$4:$M$7,2,FALSE)</f>
        <v>Servicio</v>
      </c>
      <c r="H547" s="2">
        <f>[1]Datos!F478</f>
        <v>43584</v>
      </c>
      <c r="I547" s="3">
        <f>[1]Datos!G478</f>
        <v>51313000</v>
      </c>
      <c r="J547" t="str">
        <f>[1]Datos!O478</f>
        <v>alquiler, montaje y desmontaje de sonido</v>
      </c>
    </row>
    <row r="548" spans="1:10" x14ac:dyDescent="0.25">
      <c r="A548">
        <f>[1]Datos!A479</f>
        <v>2019014980</v>
      </c>
      <c r="B548" t="str">
        <f>[1]Datos!C479</f>
        <v>J76775873</v>
      </c>
      <c r="C548" t="str">
        <f>[1]Datos!D479</f>
        <v>EVENTOS Y SOLUCIONES ESTRUCTURALES SOCIEDAD CIVIL</v>
      </c>
      <c r="D548" s="1">
        <f>[1]Datos!I479</f>
        <v>2000</v>
      </c>
      <c r="E548" s="1">
        <f>[1]Datos!J479</f>
        <v>130</v>
      </c>
      <c r="F548" s="1">
        <f t="shared" si="8"/>
        <v>2130</v>
      </c>
      <c r="G548" t="str">
        <f>VLOOKUP([1]Datos!L479,[1]Instrucciones!$L$4:$M$7,2,FALSE)</f>
        <v>Servicio</v>
      </c>
      <c r="H548" s="2">
        <f>[1]Datos!F479</f>
        <v>43581</v>
      </c>
      <c r="I548" s="3">
        <f>[1]Datos!G479</f>
        <v>92320000</v>
      </c>
      <c r="J548" t="str">
        <f>[1]Datos!O479</f>
        <v>alquiler, montaje, desmontaje y transporte de vallas</v>
      </c>
    </row>
    <row r="549" spans="1:10" x14ac:dyDescent="0.25">
      <c r="A549">
        <f>[1]Datos!A480</f>
        <v>2019015013</v>
      </c>
      <c r="B549" t="str">
        <f>[1]Datos!C480</f>
        <v>B38418653</v>
      </c>
      <c r="C549" t="str">
        <f>[1]Datos!D480</f>
        <v>SANITARIOS PORTATILES, S.L.</v>
      </c>
      <c r="D549" s="1">
        <f>[1]Datos!I480</f>
        <v>960</v>
      </c>
      <c r="E549" s="1">
        <f>[1]Datos!J480</f>
        <v>62.4</v>
      </c>
      <c r="F549" s="1">
        <f t="shared" si="8"/>
        <v>1022.4</v>
      </c>
      <c r="G549" t="str">
        <f>VLOOKUP([1]Datos!L480,[1]Instrucciones!$L$4:$M$7,2,FALSE)</f>
        <v>Servicio</v>
      </c>
      <c r="H549" s="2">
        <f>[1]Datos!F480</f>
        <v>43581</v>
      </c>
      <c r="I549" s="3">
        <f>[1]Datos!G480</f>
        <v>92320000</v>
      </c>
      <c r="J549" t="str">
        <f>[1]Datos!O480</f>
        <v>alquiler, montaje y desmontaje de carpas</v>
      </c>
    </row>
    <row r="550" spans="1:10" x14ac:dyDescent="0.25">
      <c r="A550">
        <f>[1]Datos!A481</f>
        <v>2019015057</v>
      </c>
      <c r="B550" t="str">
        <f>[1]Datos!C481</f>
        <v>B38871810</v>
      </c>
      <c r="C550" t="str">
        <f>[1]Datos!D481</f>
        <v>TENERIFE IMAGINA, S.L.</v>
      </c>
      <c r="D550" s="1">
        <f>[1]Datos!I481</f>
        <v>830</v>
      </c>
      <c r="E550" s="1">
        <f>[1]Datos!J481</f>
        <v>53.95</v>
      </c>
      <c r="F550" s="1">
        <f t="shared" si="8"/>
        <v>883.95</v>
      </c>
      <c r="G550" t="str">
        <f>VLOOKUP([1]Datos!L481,[1]Instrucciones!$L$4:$M$7,2,FALSE)</f>
        <v>Servicio</v>
      </c>
      <c r="H550" s="2">
        <f>[1]Datos!F481</f>
        <v>43581</v>
      </c>
      <c r="I550" s="3">
        <f>[1]Datos!G481</f>
        <v>92312240</v>
      </c>
      <c r="J550" t="str">
        <f>[1]Datos!O481</f>
        <v>montaje de castillos hinchables y actuación del Ballet Tropicana</v>
      </c>
    </row>
    <row r="551" spans="1:10" x14ac:dyDescent="0.25">
      <c r="A551">
        <f>[1]Datos!A135</f>
        <v>2019015115</v>
      </c>
      <c r="B551" t="str">
        <f>[1]Datos!C135</f>
        <v>A38876454</v>
      </c>
      <c r="C551" t="str">
        <f>[1]Datos!D135</f>
        <v>OPERACIONES TURÍSTICAS CANARIAS VIAJA SA</v>
      </c>
      <c r="D551" s="1">
        <f>[1]Datos!I135</f>
        <v>467</v>
      </c>
      <c r="E551" s="1">
        <f>[1]Datos!J135</f>
        <v>0</v>
      </c>
      <c r="F551" s="1">
        <f t="shared" si="8"/>
        <v>467</v>
      </c>
      <c r="G551" t="str">
        <f>VLOOKUP([1]Datos!L135,[1]Instrucciones!$L$4:$M$7,2,FALSE)</f>
        <v>Servicio</v>
      </c>
      <c r="H551" s="2">
        <f>[1]Datos!F135</f>
        <v>43600</v>
      </c>
      <c r="I551" s="3">
        <f>[1]Datos!G135</f>
        <v>98341100</v>
      </c>
      <c r="J551" t="str">
        <f>[1]Datos!O135</f>
        <v>gastos de gestión del cambio de pasaje del socio de Senegal del proyecto CITY 2020 don Antoine Diandy, producida por un error en el visado, para la asistencia al la actividad 2.1.1</v>
      </c>
    </row>
    <row r="552" spans="1:10" x14ac:dyDescent="0.25">
      <c r="A552">
        <f>[1]Datos!A333</f>
        <v>2019015178</v>
      </c>
      <c r="B552" t="str">
        <f>[1]Datos!C333</f>
        <v>G38834198</v>
      </c>
      <c r="C552" t="str">
        <f>[1]Datos!D333</f>
        <v>ASOCIACION DEPORTIVA GRANA VENTURA</v>
      </c>
      <c r="D552" s="1">
        <f>[1]Datos!I333</f>
        <v>6450</v>
      </c>
      <c r="E552" s="1">
        <f>[1]Datos!J333</f>
        <v>0</v>
      </c>
      <c r="F552" s="1">
        <f t="shared" si="8"/>
        <v>6450</v>
      </c>
      <c r="G552" t="str">
        <f>VLOOKUP([1]Datos!L333,[1]Instrucciones!$L$4:$M$7,2,FALSE)</f>
        <v>Servicio</v>
      </c>
      <c r="H552" s="2">
        <f>[1]Datos!F333</f>
        <v>43623</v>
      </c>
      <c r="I552" s="3">
        <f>[1]Datos!G333</f>
        <v>92331210</v>
      </c>
      <c r="J552" t="str">
        <f>[1]Datos!O333</f>
        <v>Realización de 14 actividades didácticas al aire libre con alumnos de secundaria del municipio de La Laguna.</v>
      </c>
    </row>
    <row r="553" spans="1:10" x14ac:dyDescent="0.25">
      <c r="A553">
        <f>[1]Datos!A334</f>
        <v>2019015199</v>
      </c>
      <c r="B553" t="str">
        <f>[1]Datos!C334</f>
        <v>B76722404</v>
      </c>
      <c r="C553" t="str">
        <f>[1]Datos!D334</f>
        <v>PLEYONE MANAGEMENT CAPITAL S.L</v>
      </c>
      <c r="D553" s="1">
        <f>[1]Datos!I334</f>
        <v>14900</v>
      </c>
      <c r="E553" s="1">
        <f>[1]Datos!J334</f>
        <v>968.5</v>
      </c>
      <c r="F553" s="1">
        <f t="shared" si="8"/>
        <v>15868.5</v>
      </c>
      <c r="G553" t="str">
        <f>VLOOKUP([1]Datos!L334,[1]Instrucciones!$L$4:$M$7,2,FALSE)</f>
        <v>Servicio</v>
      </c>
      <c r="H553" s="2">
        <f>[1]Datos!F334</f>
        <v>43619</v>
      </c>
      <c r="I553" s="3">
        <f>[1]Datos!G334</f>
        <v>92331210</v>
      </c>
      <c r="J553" t="str">
        <f>[1]Datos!O334</f>
        <v>Realización de 64 dinámicas de grupos individuales para alumnos de secundaria del municipio de La Laguna.</v>
      </c>
    </row>
    <row r="554" spans="1:10" x14ac:dyDescent="0.25">
      <c r="A554">
        <f>[1]Datos!A802</f>
        <v>2019015214</v>
      </c>
      <c r="B554" t="str">
        <f>[1]Datos!C802</f>
        <v>54040753E</v>
      </c>
      <c r="C554" t="str">
        <f>[1]Datos!D802</f>
        <v>MARTIN CERDEÑA</v>
      </c>
      <c r="D554" s="1">
        <f>[1]Datos!I802</f>
        <v>15000</v>
      </c>
      <c r="E554" s="1">
        <f>[1]Datos!J802</f>
        <v>0</v>
      </c>
      <c r="F554" s="1">
        <f t="shared" si="8"/>
        <v>15000</v>
      </c>
      <c r="G554" t="str">
        <f>VLOOKUP([1]Datos!L802,[1]Instrucciones!$L$4:$M$7,2,FALSE)</f>
        <v>Servicio</v>
      </c>
      <c r="H554" s="2">
        <f>[1]Datos!F802</f>
        <v>43593</v>
      </c>
      <c r="I554" s="3">
        <f>[1]Datos!G802</f>
        <v>75240000</v>
      </c>
      <c r="J554" t="str">
        <f>[1]Datos!O802</f>
        <v>SERVICIO DE ASISTENCIA TÉCNICA, DESARROLLO DE PROTOCOLOS Y SUPERVISIÓN DE DIVERSOS TRABAJOS QUE SE REALIZARÁN EN EL MUNICIPIO DE LA LAGUNA EN COLABORACIÓN CON LA JEFE DE NEGOCIADO DE PROTECCIÓN CIVIL.</v>
      </c>
    </row>
    <row r="555" spans="1:10" x14ac:dyDescent="0.25">
      <c r="A555">
        <f>[1]Datos!A803</f>
        <v>2019015219</v>
      </c>
      <c r="B555" t="str">
        <f>[1]Datos!C803</f>
        <v>A80015506</v>
      </c>
      <c r="C555" t="str">
        <f>[1]Datos!D803</f>
        <v>TRADESEGUR S.A.</v>
      </c>
      <c r="D555" s="1">
        <f>[1]Datos!I803</f>
        <v>920</v>
      </c>
      <c r="E555" s="1">
        <f>[1]Datos!J803</f>
        <v>59.8</v>
      </c>
      <c r="F555" s="1">
        <f t="shared" si="8"/>
        <v>979.8</v>
      </c>
      <c r="G555" t="str">
        <f>VLOOKUP([1]Datos!L803,[1]Instrucciones!$L$4:$M$7,2,FALSE)</f>
        <v>Suministro</v>
      </c>
      <c r="H555" s="2">
        <f>[1]Datos!F803</f>
        <v>43593</v>
      </c>
      <c r="I555" s="3">
        <f>[1]Datos!G803</f>
        <v>37322300</v>
      </c>
      <c r="J555" t="str">
        <f>[1]Datos!O803</f>
        <v>SUMINISTROS DE BOQUILLAS PARA LOS ETILOMETROS UTILIZADOS POR LA POLICÍA LOCAL PARA LA REALIZACIÓN DE CONTROLES DE ALCOHOL DENTRO DEL MUNICIPIO.</v>
      </c>
    </row>
    <row r="556" spans="1:10" x14ac:dyDescent="0.25">
      <c r="A556">
        <f>[1]Datos!A222</f>
        <v>2019015273</v>
      </c>
      <c r="B556" t="str">
        <f>[1]Datos!C222</f>
        <v>78533103V</v>
      </c>
      <c r="C556" t="str">
        <f>[1]Datos!D222</f>
        <v>VICTORIANO ESTARICO FRANQUIZ</v>
      </c>
      <c r="D556" s="1">
        <f>[1]Datos!I222</f>
        <v>1500</v>
      </c>
      <c r="E556" s="1">
        <f>[1]Datos!J222</f>
        <v>97.5</v>
      </c>
      <c r="F556" s="1">
        <f t="shared" si="8"/>
        <v>1597.5</v>
      </c>
      <c r="G556" t="str">
        <f>VLOOKUP([1]Datos!L222,[1]Instrucciones!$L$4:$M$7,2,FALSE)</f>
        <v>Servicio</v>
      </c>
      <c r="H556" s="2">
        <f>[1]Datos!F222</f>
        <v>43588</v>
      </c>
      <c r="I556" s="3">
        <f>[1]Datos!G222</f>
        <v>92312240</v>
      </c>
      <c r="J556" t="str">
        <f>[1]Datos!O222</f>
        <v>CACHÉ PARA ACTUACIÓN MUSICAL DE VICTOR ESTÁRICO, EN EL TEATRO UNIÓN DE TEJINA, EL 10 DE MAYO DE 2019</v>
      </c>
    </row>
    <row r="557" spans="1:10" x14ac:dyDescent="0.25">
      <c r="A557">
        <f>[1]Datos!A23</f>
        <v>2019015297</v>
      </c>
      <c r="B557" t="str">
        <f>[1]Datos!C23</f>
        <v>B76683770</v>
      </c>
      <c r="C557" t="str">
        <f>[1]Datos!D23</f>
        <v>AZUL INFOMEDIA, S.L.</v>
      </c>
      <c r="D557" s="1">
        <f>[1]Datos!I23</f>
        <v>3900</v>
      </c>
      <c r="E557" s="1">
        <f>[1]Datos!J23</f>
        <v>253.5</v>
      </c>
      <c r="F557" s="1">
        <f t="shared" si="8"/>
        <v>4153.5</v>
      </c>
      <c r="G557" t="str">
        <f>VLOOKUP([1]Datos!L23,[1]Instrucciones!$L$4:$M$7,2,FALSE)</f>
        <v>Servicio</v>
      </c>
      <c r="H557" s="2">
        <f>[1]Datos!F23</f>
        <v>43630</v>
      </c>
      <c r="I557" s="3">
        <f>[1]Datos!G23</f>
        <v>79340000</v>
      </c>
      <c r="J557" t="str">
        <f>[1]Datos!O23</f>
        <v>Contrato de servicio para la emisión de un programa especial en TV sobre la Procesión Magna y entrevistas en radio sobre la Semana Santa de La Laguna.</v>
      </c>
    </row>
    <row r="558" spans="1:10" x14ac:dyDescent="0.25">
      <c r="A558">
        <f>[1]Datos!A482</f>
        <v>2019015300</v>
      </c>
      <c r="B558" t="str">
        <f>[1]Datos!C482</f>
        <v>B38571261</v>
      </c>
      <c r="C558" t="str">
        <f>[1]Datos!D482</f>
        <v>BAILANDO PRODUCCIONES ARTISTICAS, S.L.</v>
      </c>
      <c r="D558" s="1">
        <f>[1]Datos!I482</f>
        <v>900</v>
      </c>
      <c r="E558" s="1">
        <f>[1]Datos!J482</f>
        <v>58.5</v>
      </c>
      <c r="F558" s="1">
        <f t="shared" si="8"/>
        <v>958.5</v>
      </c>
      <c r="G558" t="str">
        <f>VLOOKUP([1]Datos!L482,[1]Instrucciones!$L$4:$M$7,2,FALSE)</f>
        <v>Servicio</v>
      </c>
      <c r="H558" s="2">
        <f>[1]Datos!F482</f>
        <v>43584</v>
      </c>
      <c r="I558" s="3">
        <f>[1]Datos!G482</f>
        <v>51313000</v>
      </c>
      <c r="J558" t="str">
        <f>[1]Datos!O482</f>
        <v>montaje de sonido e iluminación</v>
      </c>
    </row>
    <row r="559" spans="1:10" x14ac:dyDescent="0.25">
      <c r="A559">
        <f>[1]Datos!A483</f>
        <v>2019015313</v>
      </c>
      <c r="B559" t="str">
        <f>[1]Datos!C483</f>
        <v>78403306D</v>
      </c>
      <c r="C559" t="str">
        <f>[1]Datos!D483</f>
        <v>JUAN PEDRO BARRIOS GONZALEZ</v>
      </c>
      <c r="D559" s="1">
        <f>[1]Datos!I483</f>
        <v>450</v>
      </c>
      <c r="E559" s="1">
        <f>[1]Datos!J483</f>
        <v>24.86</v>
      </c>
      <c r="F559" s="1">
        <f t="shared" si="8"/>
        <v>474.86</v>
      </c>
      <c r="G559" t="str">
        <f>VLOOKUP([1]Datos!L483,[1]Instrucciones!$L$4:$M$7,2,FALSE)</f>
        <v>Servicio</v>
      </c>
      <c r="H559" s="2">
        <f>[1]Datos!F483</f>
        <v>43584</v>
      </c>
      <c r="I559" s="3">
        <f>[1]Datos!G483</f>
        <v>51313000</v>
      </c>
      <c r="J559" t="str">
        <f>[1]Datos!O483</f>
        <v>alquiler de sonido</v>
      </c>
    </row>
    <row r="560" spans="1:10" x14ac:dyDescent="0.25">
      <c r="A560">
        <f>[1]Datos!A736</f>
        <v>2019015338</v>
      </c>
      <c r="B560" t="str">
        <f>[1]Datos!C736</f>
        <v>B62916077</v>
      </c>
      <c r="C560" t="str">
        <f>[1]Datos!D736</f>
        <v>KONECTA BTO, S.L.</v>
      </c>
      <c r="D560" s="1">
        <f>[1]Datos!I736</f>
        <v>15000</v>
      </c>
      <c r="E560" s="1">
        <f>[1]Datos!J736</f>
        <v>975</v>
      </c>
      <c r="F560" s="1">
        <f t="shared" si="8"/>
        <v>15975</v>
      </c>
      <c r="G560" t="str">
        <f>VLOOKUP([1]Datos!L736,[1]Instrucciones!$L$4:$M$7,2,FALSE)</f>
        <v>Servicio</v>
      </c>
      <c r="H560" s="2">
        <f>[1]Datos!F736</f>
        <v>43572</v>
      </c>
      <c r="I560" s="3">
        <f>[1]Datos!G736</f>
        <v>79510000</v>
      </c>
      <c r="J560" t="str">
        <f>[1]Datos!O736</f>
        <v>SERVICIO DE ATENCIÓN TELEFÓNICA 010</v>
      </c>
    </row>
    <row r="561" spans="1:10" x14ac:dyDescent="0.25">
      <c r="A561">
        <f>[1]Datos!A107</f>
        <v>2019015378</v>
      </c>
      <c r="B561" t="str">
        <f>[1]Datos!C107</f>
        <v>B09346453</v>
      </c>
      <c r="C561" t="str">
        <f>[1]Datos!D107</f>
        <v>ARASTI BARCA M.A. S.L.</v>
      </c>
      <c r="D561" s="1">
        <f>[1]Datos!I107</f>
        <v>14947.64</v>
      </c>
      <c r="E561" s="1">
        <f>[1]Datos!J107</f>
        <v>971.6</v>
      </c>
      <c r="F561" s="1">
        <f t="shared" si="8"/>
        <v>15919.24</v>
      </c>
      <c r="G561" t="str">
        <f>VLOOKUP([1]Datos!L107,[1]Instrucciones!$L$4:$M$7,2,FALSE)</f>
        <v>Servicio</v>
      </c>
      <c r="H561" s="2">
        <f>[1]Datos!F107</f>
        <v>43696</v>
      </c>
      <c r="I561" s="3">
        <f>[1]Datos!G107</f>
        <v>80000000</v>
      </c>
      <c r="J561" t="str">
        <f>[1]Datos!O107</f>
        <v>SERVICIO ' III CAMPUS MULTIDEPORTE ADAPTADO CIUDAD DE LA LAGUNA', AÑO 2019</v>
      </c>
    </row>
    <row r="562" spans="1:10" x14ac:dyDescent="0.25">
      <c r="A562">
        <f>[1]Datos!A484</f>
        <v>2019015549</v>
      </c>
      <c r="B562" t="str">
        <f>[1]Datos!C484</f>
        <v>J76775873</v>
      </c>
      <c r="C562" t="str">
        <f>[1]Datos!D484</f>
        <v>EVENTOS Y SOLUCIONES ESTRUCTURALES SOCIEDAD CIVIL</v>
      </c>
      <c r="D562" s="1">
        <f>[1]Datos!I484</f>
        <v>600</v>
      </c>
      <c r="E562" s="1">
        <f>[1]Datos!J484</f>
        <v>39</v>
      </c>
      <c r="F562" s="1">
        <f t="shared" si="8"/>
        <v>639</v>
      </c>
      <c r="G562" t="str">
        <f>VLOOKUP([1]Datos!L484,[1]Instrucciones!$L$4:$M$7,2,FALSE)</f>
        <v>Servicio</v>
      </c>
      <c r="H562" s="2">
        <f>[1]Datos!F484</f>
        <v>43584</v>
      </c>
      <c r="I562" s="3">
        <f>[1]Datos!G484</f>
        <v>92320000</v>
      </c>
      <c r="J562" t="str">
        <f>[1]Datos!O484</f>
        <v>alquiler, montaje, desmontaje y transporte de vallas</v>
      </c>
    </row>
    <row r="563" spans="1:10" x14ac:dyDescent="0.25">
      <c r="A563">
        <f>[1]Datos!A68</f>
        <v>2019015587</v>
      </c>
      <c r="B563" t="str">
        <f>[1]Datos!C68</f>
        <v>78556967F</v>
      </c>
      <c r="C563" t="str">
        <f>[1]Datos!D68</f>
        <v>HERNANDEZ BORGES</v>
      </c>
      <c r="D563" s="1">
        <f>[1]Datos!I68</f>
        <v>14999</v>
      </c>
      <c r="E563" s="1">
        <f>[1]Datos!J68</f>
        <v>974.94</v>
      </c>
      <c r="F563" s="1">
        <f t="shared" si="8"/>
        <v>15973.94</v>
      </c>
      <c r="G563" t="str">
        <f>VLOOKUP([1]Datos!L68,[1]Instrucciones!$L$4:$M$7,2,FALSE)</f>
        <v>Servicio</v>
      </c>
      <c r="H563" s="2">
        <f>[1]Datos!F68</f>
        <v>43664</v>
      </c>
      <c r="I563" s="3">
        <f>[1]Datos!G68</f>
        <v>92331210</v>
      </c>
      <c r="J563" t="str">
        <f>[1]Datos!O68</f>
        <v>SERVICIO DE DINAMIZACIÓN ACTIVIDADES CORRESPONDIENTES A LA CELEBRACIÓN DEL DÍA INTERNACIONAL DE LAS FAMILIAS, EL DÍA 04 DE MAYO, Y SU PROMOCIÓN, EL DÍA 27 DE ABRIL.</v>
      </c>
    </row>
    <row r="564" spans="1:10" x14ac:dyDescent="0.25">
      <c r="A564">
        <f>[1]Datos!A69</f>
        <v>2019015601</v>
      </c>
      <c r="B564" t="str">
        <f>[1]Datos!C69</f>
        <v>B76767177</v>
      </c>
      <c r="C564" t="str">
        <f>[1]Datos!D69</f>
        <v>OBSIDIANA GESTION DEL EVENTO S.L.</v>
      </c>
      <c r="D564" s="1">
        <f>[1]Datos!I69</f>
        <v>13970</v>
      </c>
      <c r="E564" s="1">
        <f>[1]Datos!J69</f>
        <v>908.05</v>
      </c>
      <c r="F564" s="1">
        <f t="shared" si="8"/>
        <v>14878.05</v>
      </c>
      <c r="G564" t="str">
        <f>VLOOKUP([1]Datos!L69,[1]Instrucciones!$L$4:$M$7,2,FALSE)</f>
        <v>Suministro</v>
      </c>
      <c r="H564" s="2">
        <f>[1]Datos!F69</f>
        <v>43676</v>
      </c>
      <c r="I564" s="3">
        <f>[1]Datos!G69</f>
        <v>79952000</v>
      </c>
      <c r="J564" t="str">
        <f>[1]Datos!O69</f>
        <v>INFRAESTRUCTURA NECESARIA PARA LA CELEBRACIÓN DEL DÍA INTERNACIONAL DE LAS FAMILIAS, EL DÍA 04 DE MAYO, Y SU PROMOCIÓN, EL DÍA 27 DE ABRIL.</v>
      </c>
    </row>
    <row r="565" spans="1:10" x14ac:dyDescent="0.25">
      <c r="A565">
        <f>[1]Datos!A335</f>
        <v>2019015605</v>
      </c>
      <c r="B565" t="str">
        <f>[1]Datos!C335</f>
        <v>B76722404</v>
      </c>
      <c r="C565" t="str">
        <f>[1]Datos!D335</f>
        <v>PLEYONE MANAGEMENT CAPITAL S.L</v>
      </c>
      <c r="D565" s="1">
        <f>[1]Datos!I335</f>
        <v>14750</v>
      </c>
      <c r="E565" s="1">
        <f>[1]Datos!J335</f>
        <v>958.75</v>
      </c>
      <c r="F565" s="1">
        <f t="shared" si="8"/>
        <v>15708.75</v>
      </c>
      <c r="G565" t="str">
        <f>VLOOKUP([1]Datos!L335,[1]Instrucciones!$L$4:$M$7,2,FALSE)</f>
        <v>Servicio</v>
      </c>
      <c r="H565" s="2">
        <f>[1]Datos!F335</f>
        <v>43622</v>
      </c>
      <c r="I565" s="3">
        <f>[1]Datos!G335</f>
        <v>92331210</v>
      </c>
      <c r="J565" t="str">
        <f>[1]Datos!O335</f>
        <v>Servicio de 160 actividades lúdico-educativas para alumnos del municipio, encaminadas a la práctica y la estimulación cognitiva, a traés del juego.</v>
      </c>
    </row>
    <row r="566" spans="1:10" x14ac:dyDescent="0.25">
      <c r="A566">
        <f>[1]Datos!A70</f>
        <v>2019015607</v>
      </c>
      <c r="B566" t="str">
        <f>[1]Datos!C70</f>
        <v>B35529908</v>
      </c>
      <c r="C566" t="str">
        <f>[1]Datos!D70</f>
        <v>COMPAÑIA DE EFICIENCIA Y SERVICIOS INTEGRALES, S.L.</v>
      </c>
      <c r="D566" s="1">
        <f>[1]Datos!I70</f>
        <v>1096.8</v>
      </c>
      <c r="E566" s="1">
        <f>[1]Datos!J70</f>
        <v>71.290000000000006</v>
      </c>
      <c r="F566" s="1">
        <f t="shared" si="8"/>
        <v>1168.0899999999999</v>
      </c>
      <c r="G566" t="str">
        <f>VLOOKUP([1]Datos!L70,[1]Instrucciones!$L$4:$M$7,2,FALSE)</f>
        <v>Servicio</v>
      </c>
      <c r="H566" s="2">
        <f>[1]Datos!F70</f>
        <v>43671</v>
      </c>
      <c r="I566" s="3">
        <f>[1]Datos!G70</f>
        <v>45310000</v>
      </c>
      <c r="J566" t="str">
        <f>[1]Datos!O70</f>
        <v>CONEXIÓN ELÉCTRICA NECESARIA PARA LA CELEBRACIÓN DEL DÍA INTERNACIONAL DE LAS FAMILIAS, EL DÍA 04 DE MAYO DE 2019.</v>
      </c>
    </row>
    <row r="567" spans="1:10" x14ac:dyDescent="0.25">
      <c r="A567">
        <f>[1]Datos!A336</f>
        <v>2019015617</v>
      </c>
      <c r="B567" t="str">
        <f>[1]Datos!C336</f>
        <v>71342604P</v>
      </c>
      <c r="C567" t="str">
        <f>[1]Datos!D336</f>
        <v>MENCIA LEAL</v>
      </c>
      <c r="D567" s="1">
        <f>[1]Datos!I336</f>
        <v>14950</v>
      </c>
      <c r="E567" s="1">
        <f>[1]Datos!J336</f>
        <v>971.75</v>
      </c>
      <c r="F567" s="1">
        <f t="shared" si="8"/>
        <v>15921.75</v>
      </c>
      <c r="G567" t="str">
        <f>VLOOKUP([1]Datos!L336,[1]Instrucciones!$L$4:$M$7,2,FALSE)</f>
        <v>Servicio</v>
      </c>
      <c r="H567" s="2">
        <f>[1]Datos!F336</f>
        <v>43600</v>
      </c>
      <c r="I567" s="3">
        <f>[1]Datos!G336</f>
        <v>92331210</v>
      </c>
      <c r="J567" t="str">
        <f>[1]Datos!O336</f>
        <v>Servicio de realización de 160 sesiones especializadas en Escape Room, con alumnos de primaria y secundaria.</v>
      </c>
    </row>
    <row r="568" spans="1:10" x14ac:dyDescent="0.25">
      <c r="A568">
        <f>[1]Datos!A223</f>
        <v>2019015896</v>
      </c>
      <c r="B568" t="str">
        <f>[1]Datos!C223</f>
        <v>42930927R</v>
      </c>
      <c r="C568" t="str">
        <f>[1]Datos!D223</f>
        <v>JUAN MANUEL GONZALEZ HERNANDEZ</v>
      </c>
      <c r="D568" s="1">
        <f>[1]Datos!I223</f>
        <v>1050</v>
      </c>
      <c r="E568" s="1">
        <f>[1]Datos!J223</f>
        <v>0</v>
      </c>
      <c r="F568" s="1">
        <f t="shared" si="8"/>
        <v>1050</v>
      </c>
      <c r="G568" t="str">
        <f>VLOOKUP([1]Datos!L223,[1]Instrucciones!$L$4:$M$7,2,FALSE)</f>
        <v>Servicio</v>
      </c>
      <c r="H568" s="2">
        <f>[1]Datos!F223</f>
        <v>43616</v>
      </c>
      <c r="I568" s="3">
        <f>[1]Datos!G223</f>
        <v>79341000</v>
      </c>
      <c r="J568" t="str">
        <f>[1]Datos!O223</f>
        <v>MEGAFONÍA PARA LAS ACTIVIDADES A REALIZAR EN EL PROYECTO 'EL BARCO DE LOS SUEÑOS', DURANTE LOS MESES DE MAYO A AGOSTO DE 2019 POR DISTINTOS BARRIOS DE LA LAGUNA</v>
      </c>
    </row>
    <row r="569" spans="1:10" x14ac:dyDescent="0.25">
      <c r="A569">
        <f>[1]Datos!A224</f>
        <v>2019015899</v>
      </c>
      <c r="B569" t="str">
        <f>[1]Datos!C224</f>
        <v>B38902516</v>
      </c>
      <c r="C569" t="str">
        <f>[1]Datos!D224</f>
        <v>SONOTEC TEJINA, S.L.</v>
      </c>
      <c r="D569" s="1">
        <f>[1]Datos!I224</f>
        <v>1200</v>
      </c>
      <c r="E569" s="1">
        <f>[1]Datos!J224</f>
        <v>78</v>
      </c>
      <c r="F569" s="1">
        <f t="shared" si="8"/>
        <v>1278</v>
      </c>
      <c r="G569" t="str">
        <f>VLOOKUP([1]Datos!L224,[1]Instrucciones!$L$4:$M$7,2,FALSE)</f>
        <v>Servicio</v>
      </c>
      <c r="H569" s="2">
        <f>[1]Datos!F224</f>
        <v>43587</v>
      </c>
      <c r="I569" s="3">
        <f>[1]Datos!G224</f>
        <v>98392000</v>
      </c>
      <c r="J569" t="str">
        <f>[1]Datos!O224</f>
        <v>TRANSPORTE DE BARCO ESCEANOGRÁFICO, PARA EL PROYECTO 'EL BARCO DE LOS SUEÑOS', A REALIZAR DURANTE LOS MESES DE MAYO A AGOSTO DE 2019, POR DISTINTOS BARRIOS DE LA LAGUNA</v>
      </c>
    </row>
    <row r="570" spans="1:10" x14ac:dyDescent="0.25">
      <c r="A570">
        <f>[1]Datos!A225</f>
        <v>2019015901</v>
      </c>
      <c r="B570" t="str">
        <f>[1]Datos!C225</f>
        <v>43434781V</v>
      </c>
      <c r="C570" t="str">
        <f>[1]Datos!D225</f>
        <v>JOSE MELENDEZ AGUILAR</v>
      </c>
      <c r="D570" s="1">
        <f>[1]Datos!I225</f>
        <v>3000</v>
      </c>
      <c r="E570" s="1">
        <f>[1]Datos!J225</f>
        <v>0</v>
      </c>
      <c r="F570" s="1">
        <f t="shared" si="8"/>
        <v>3000</v>
      </c>
      <c r="G570" t="str">
        <f>VLOOKUP([1]Datos!L225,[1]Instrucciones!$L$4:$M$7,2,FALSE)</f>
        <v>Servicio</v>
      </c>
      <c r="H570" s="2">
        <f>[1]Datos!F225</f>
        <v>43602</v>
      </c>
      <c r="I570" s="3">
        <f>[1]Datos!G225</f>
        <v>92312240</v>
      </c>
      <c r="J570" t="str">
        <f>[1]Datos!O225</f>
        <v>CACHÉ POR CINCO TALLERES DE PERCUSIÓN CORPORAL, DENTRO DEL PROYECTO 'EL BARCO DE LOS SUEÑOS' A REALIZAR DURANTE LOS MESES DE MAYO A AGOSTO DE 2019, POR LOS DISTINTOS BARRIOS DE LA LAGUNA</v>
      </c>
    </row>
    <row r="571" spans="1:10" x14ac:dyDescent="0.25">
      <c r="A571">
        <f>[1]Datos!A804</f>
        <v>2019015966</v>
      </c>
      <c r="B571" t="str">
        <f>[1]Datos!C804</f>
        <v>B38436556</v>
      </c>
      <c r="C571" t="str">
        <f>[1]Datos!D804</f>
        <v>CANARIO ALEMANA DE AUTOMOVILES, S.L.</v>
      </c>
      <c r="D571" s="1">
        <f>[1]Datos!I804</f>
        <v>2122.38</v>
      </c>
      <c r="E571" s="1">
        <f>[1]Datos!J804</f>
        <v>137.94999999999999</v>
      </c>
      <c r="F571" s="1">
        <f t="shared" si="8"/>
        <v>2260.33</v>
      </c>
      <c r="G571" t="str">
        <f>VLOOKUP([1]Datos!L804,[1]Instrucciones!$L$4:$M$7,2,FALSE)</f>
        <v>Servicio</v>
      </c>
      <c r="H571" s="2">
        <f>[1]Datos!F804</f>
        <v>43594</v>
      </c>
      <c r="I571" s="3">
        <f>[1]Datos!G804</f>
        <v>50110000</v>
      </c>
      <c r="J571" t="str">
        <f>[1]Datos!O804</f>
        <v>REPARACIÓN MOTO BMW UTILIZADA POR LA POLICÍA LOCAL (NO INCLUIDA EN EL CONTRATO MAYOR DE REPARACIÓN)</v>
      </c>
    </row>
    <row r="572" spans="1:10" x14ac:dyDescent="0.25">
      <c r="A572">
        <f>[1]Datos!A851</f>
        <v>2019015999</v>
      </c>
      <c r="B572" t="str">
        <f>[1]Datos!C851</f>
        <v>G38083408</v>
      </c>
      <c r="C572" t="str">
        <f>[1]Datos!D851</f>
        <v>FUNDACION GENERAL UNIVERSIDAD DE LA LAGUNA</v>
      </c>
      <c r="D572" s="1">
        <f>[1]Datos!I851</f>
        <v>5633.8</v>
      </c>
      <c r="E572" s="1">
        <f>[1]Datos!J851</f>
        <v>366.2</v>
      </c>
      <c r="F572" s="1">
        <f t="shared" si="8"/>
        <v>6000</v>
      </c>
      <c r="G572" t="str">
        <f>VLOOKUP([1]Datos!L851,[1]Instrucciones!$L$4:$M$7,2,FALSE)</f>
        <v>Servicio</v>
      </c>
      <c r="H572" s="2">
        <f>[1]Datos!F851</f>
        <v>43591</v>
      </c>
      <c r="I572" s="3" t="str">
        <f>[1]Datos!G851</f>
        <v>71356200-0</v>
      </c>
      <c r="J572" t="str">
        <f>[1]Datos!O851</f>
        <v>revisión y actualización de la Ordenanza de Animales</v>
      </c>
    </row>
    <row r="573" spans="1:10" x14ac:dyDescent="0.25">
      <c r="A573">
        <f>[1]Datos!A773</f>
        <v>2019016037</v>
      </c>
      <c r="B573" t="str">
        <f>[1]Datos!C773</f>
        <v>V09409749</v>
      </c>
      <c r="C573" t="str">
        <f>[1]Datos!D773</f>
        <v>ACCION LABORAL</v>
      </c>
      <c r="D573" s="1">
        <f>[1]Datos!I773</f>
        <v>1500</v>
      </c>
      <c r="E573" s="1">
        <f>[1]Datos!J773</f>
        <v>0</v>
      </c>
      <c r="F573" s="1">
        <f t="shared" si="8"/>
        <v>1500</v>
      </c>
      <c r="G573" t="str">
        <f>VLOOKUP([1]Datos!L773,[1]Instrucciones!$L$4:$M$7,2,FALSE)</f>
        <v>Servicio</v>
      </c>
      <c r="H573" s="2">
        <f>[1]Datos!F773</f>
        <v>43585</v>
      </c>
      <c r="I573" s="3">
        <f>[1]Datos!G773</f>
        <v>80570000</v>
      </c>
      <c r="J573" t="str">
        <f>[1]Datos!O773</f>
        <v>SERVICIO DE IMPARTICIÓN DEL CURSO 'PAQUETERÍA CREATIVA' PARA DESEMPLEADOS DEL MUNICIPIO EN JULIO DE 2019.</v>
      </c>
    </row>
    <row r="574" spans="1:10" x14ac:dyDescent="0.25">
      <c r="A574">
        <f>[1]Datos!A774</f>
        <v>2019016042</v>
      </c>
      <c r="B574" t="str">
        <f>[1]Datos!C774</f>
        <v>43805980L</v>
      </c>
      <c r="C574" t="str">
        <f>[1]Datos!D774</f>
        <v>SALVADOR FRANCISCO ESTEVEZ AFONSO</v>
      </c>
      <c r="D574" s="1">
        <f>[1]Datos!I774</f>
        <v>1500</v>
      </c>
      <c r="E574" s="1">
        <f>[1]Datos!J774</f>
        <v>0</v>
      </c>
      <c r="F574" s="1">
        <f t="shared" si="8"/>
        <v>1500</v>
      </c>
      <c r="G574" t="str">
        <f>VLOOKUP([1]Datos!L774,[1]Instrucciones!$L$4:$M$7,2,FALSE)</f>
        <v>Servicio</v>
      </c>
      <c r="H574" s="2">
        <f>[1]Datos!F774</f>
        <v>43585</v>
      </c>
      <c r="I574" s="3">
        <f>[1]Datos!G774</f>
        <v>80570000</v>
      </c>
      <c r="J574" t="str">
        <f>[1]Datos!O774</f>
        <v>Servicio de impartición del curso 'Técnicas auxiliares en gerontología y dependencia' para desempleados del municipio en agosto de 2019</v>
      </c>
    </row>
    <row r="575" spans="1:10" x14ac:dyDescent="0.25">
      <c r="A575">
        <f>[1]Datos!A709</f>
        <v>2019016072</v>
      </c>
      <c r="B575" t="str">
        <f>[1]Datos!C709</f>
        <v>B38835104</v>
      </c>
      <c r="C575" t="str">
        <f>[1]Datos!D709</f>
        <v>BURKA TEATRO, S.L.</v>
      </c>
      <c r="D575" s="1">
        <f>[1]Datos!I709</f>
        <v>14995</v>
      </c>
      <c r="E575" s="1">
        <f>[1]Datos!J709</f>
        <v>974.67</v>
      </c>
      <c r="F575" s="1">
        <f t="shared" si="8"/>
        <v>15969.67</v>
      </c>
      <c r="G575" t="str">
        <f>VLOOKUP([1]Datos!L709,[1]Instrucciones!$L$4:$M$7,2,FALSE)</f>
        <v>Servicio</v>
      </c>
      <c r="H575" s="2">
        <f>[1]Datos!F709</f>
        <v>43598</v>
      </c>
      <c r="I575" s="3">
        <f>[1]Datos!G709</f>
        <v>79952100</v>
      </c>
      <c r="J575" t="str">
        <f>[1]Datos!O709</f>
        <v>Realización, producción y dirección de la ruta teatralizada dentro de las actividades del 20 aniversario de la Laguna Ciudad Patrimonio de la Humanidad.</v>
      </c>
    </row>
    <row r="576" spans="1:10" x14ac:dyDescent="0.25">
      <c r="A576">
        <f>[1]Datos!A710</f>
        <v>2019016079</v>
      </c>
      <c r="B576" t="str">
        <f>[1]Datos!C710</f>
        <v>B76758655</v>
      </c>
      <c r="C576" t="str">
        <f>[1]Datos!D710</f>
        <v>TRIVO LOCAL SOLUTIONS, S.L.</v>
      </c>
      <c r="D576" s="1">
        <f>[1]Datos!I710</f>
        <v>14990</v>
      </c>
      <c r="E576" s="1">
        <f>[1]Datos!J710</f>
        <v>974.35</v>
      </c>
      <c r="F576" s="1">
        <f t="shared" si="8"/>
        <v>15964.35</v>
      </c>
      <c r="G576" t="str">
        <f>VLOOKUP([1]Datos!L710,[1]Instrucciones!$L$4:$M$7,2,FALSE)</f>
        <v>Servicio</v>
      </c>
      <c r="H576" s="2">
        <f>[1]Datos!F710</f>
        <v>43598</v>
      </c>
      <c r="I576" s="3">
        <f>[1]Datos!G710</f>
        <v>73300000</v>
      </c>
      <c r="J576" t="str">
        <f>[1]Datos!O710</f>
        <v>Realizacion de trabajos de investigaciones y publicacion en torno al patrimonio inmaterial de La Laguhna; el folclore y deportes tradicionales de Taco</v>
      </c>
    </row>
    <row r="577" spans="1:10" x14ac:dyDescent="0.25">
      <c r="A577">
        <f>[1]Datos!A805</f>
        <v>2019016144</v>
      </c>
      <c r="B577" t="str">
        <f>[1]Datos!C805</f>
        <v>G38298766</v>
      </c>
      <c r="C577" t="str">
        <f>[1]Datos!D805</f>
        <v>FUNDACION CANARIA PARA EL SORDO</v>
      </c>
      <c r="D577" s="1">
        <f>[1]Datos!I805</f>
        <v>800</v>
      </c>
      <c r="E577" s="1">
        <f>[1]Datos!J805</f>
        <v>0</v>
      </c>
      <c r="F577" s="1">
        <f t="shared" si="8"/>
        <v>800</v>
      </c>
      <c r="G577" t="str">
        <f>VLOOKUP([1]Datos!L805,[1]Instrucciones!$L$4:$M$7,2,FALSE)</f>
        <v>Servicio</v>
      </c>
      <c r="H577" s="2">
        <f>[1]Datos!F805</f>
        <v>43609</v>
      </c>
      <c r="I577" s="3">
        <f>[1]Datos!G805</f>
        <v>80500000</v>
      </c>
      <c r="J577" t="str">
        <f>[1]Datos!O805</f>
        <v>IMPARTICIÓN DE CURSO DE LENGUA DE SIGNOS ESPAÑOLA PARA LA POLICÍA LOCAL.</v>
      </c>
    </row>
    <row r="578" spans="1:10" x14ac:dyDescent="0.25">
      <c r="A578">
        <f>[1]Datos!A852</f>
        <v>2019016157</v>
      </c>
      <c r="B578" t="str">
        <f>[1]Datos!C852</f>
        <v>B38649703</v>
      </c>
      <c r="C578" t="str">
        <f>[1]Datos!D852</f>
        <v>CARROS PUBLICIDAD S.L.</v>
      </c>
      <c r="D578" s="1">
        <f>[1]Datos!I852</f>
        <v>2700</v>
      </c>
      <c r="E578" s="1">
        <f>[1]Datos!J852</f>
        <v>175.5</v>
      </c>
      <c r="F578" s="1">
        <f t="shared" ref="F578:F641" si="9">D578+E578</f>
        <v>2875.5</v>
      </c>
      <c r="G578" t="str">
        <f>VLOOKUP([1]Datos!L852,[1]Instrucciones!$L$4:$M$7,2,FALSE)</f>
        <v>Suministro</v>
      </c>
      <c r="H578" s="2">
        <f>[1]Datos!F852</f>
        <v>43588</v>
      </c>
      <c r="I578" s="3" t="str">
        <f>[1]Datos!G852</f>
        <v>33711700-4</v>
      </c>
      <c r="J578" t="str">
        <f>[1]Datos!O852</f>
        <v>SUMINISTRO DE OBSEQUIOS CONMEMORATIVOS DEL DÍA DE LA SANIDAD PARA ALUMNOS DE COLEGIOS ASISTENTES A ACTIVIDADES ORGANIZADAS SOBRE SANIDAD PÚBLICA</v>
      </c>
    </row>
    <row r="579" spans="1:10" x14ac:dyDescent="0.25">
      <c r="A579">
        <f>[1]Datos!A136</f>
        <v>2019016265</v>
      </c>
      <c r="B579" t="str">
        <f>[1]Datos!C136</f>
        <v>B38626537</v>
      </c>
      <c r="C579" t="str">
        <f>[1]Datos!D136</f>
        <v>SILLAS PERDIGON, S.L.</v>
      </c>
      <c r="D579" s="1">
        <f>[1]Datos!I136</f>
        <v>220.8</v>
      </c>
      <c r="E579" s="1">
        <f>[1]Datos!J136</f>
        <v>14.35</v>
      </c>
      <c r="F579" s="1">
        <f t="shared" si="9"/>
        <v>235.15</v>
      </c>
      <c r="G579" t="str">
        <f>VLOOKUP([1]Datos!L136,[1]Instrucciones!$L$4:$M$7,2,FALSE)</f>
        <v>Suministro</v>
      </c>
      <c r="H579" s="2">
        <f>[1]Datos!F136</f>
        <v>43591</v>
      </c>
      <c r="I579" s="3">
        <f>[1]Datos!G136</f>
        <v>39100000</v>
      </c>
      <c r="J579" t="str">
        <f>[1]Datos!O136</f>
        <v>suministro de sillas y mesas con motivo del Festival Hidrosfera 2019 a celebrar el día 19 de mayo de 2019 en la Punta del Hidalgo</v>
      </c>
    </row>
    <row r="580" spans="1:10" x14ac:dyDescent="0.25">
      <c r="A580">
        <f>[1]Datos!A485</f>
        <v>2019016270</v>
      </c>
      <c r="B580" t="str">
        <f>[1]Datos!C485</f>
        <v>B76755420</v>
      </c>
      <c r="C580" t="str">
        <f>[1]Datos!D485</f>
        <v>AUDIOTEC CANARIAS 2017, S.L.</v>
      </c>
      <c r="D580" s="1">
        <f>[1]Datos!I485</f>
        <v>3000</v>
      </c>
      <c r="E580" s="1">
        <f>[1]Datos!J485</f>
        <v>195</v>
      </c>
      <c r="F580" s="1">
        <f t="shared" si="9"/>
        <v>3195</v>
      </c>
      <c r="G580" t="str">
        <f>VLOOKUP([1]Datos!L485,[1]Instrucciones!$L$4:$M$7,2,FALSE)</f>
        <v>Servicio</v>
      </c>
      <c r="H580" s="2">
        <f>[1]Datos!F485</f>
        <v>43578</v>
      </c>
      <c r="I580" s="3">
        <f>[1]Datos!G485</f>
        <v>92320000</v>
      </c>
      <c r="J580" t="str">
        <f>[1]Datos!O485</f>
        <v>montaje de sonido e iluminación, los días 12, 13 y 14 de abril de 2019, con motivo de la celebración de la Fiesta de La Primavera en Punta del Hidalgo</v>
      </c>
    </row>
    <row r="581" spans="1:10" x14ac:dyDescent="0.25">
      <c r="A581">
        <f>[1]Datos!A337</f>
        <v>2019016289</v>
      </c>
      <c r="B581" t="str">
        <f>[1]Datos!C337</f>
        <v>B38698973</v>
      </c>
      <c r="C581" t="str">
        <f>[1]Datos!D337</f>
        <v>CENCO ARTICULOS PUBLICITARIOS SL</v>
      </c>
      <c r="D581" s="1">
        <f>[1]Datos!I337</f>
        <v>14742</v>
      </c>
      <c r="E581" s="1">
        <f>[1]Datos!J337</f>
        <v>958.23</v>
      </c>
      <c r="F581" s="1">
        <f t="shared" si="9"/>
        <v>15700.23</v>
      </c>
      <c r="G581" t="str">
        <f>VLOOKUP([1]Datos!L337,[1]Instrucciones!$L$4:$M$7,2,FALSE)</f>
        <v>Suministro</v>
      </c>
      <c r="H581" s="2">
        <f>[1]Datos!F337</f>
        <v>43598</v>
      </c>
      <c r="I581" s="3">
        <f>[1]Datos!G337</f>
        <v>92331210</v>
      </c>
      <c r="J581" t="str">
        <f>[1]Datos!O337</f>
        <v>Suministro de Servicio de objetos Didácticos para talleres de Educación, para realizar por Jóvenes del Municipio de La Laguna.</v>
      </c>
    </row>
    <row r="582" spans="1:10" x14ac:dyDescent="0.25">
      <c r="A582">
        <f>[1]Datos!A137</f>
        <v>2019016321</v>
      </c>
      <c r="B582" t="str">
        <f>[1]Datos!C137</f>
        <v>B35975424</v>
      </c>
      <c r="C582" t="str">
        <f>[1]Datos!D137</f>
        <v>GRUPO SANITARIO ATLÁNTICO, S. A.</v>
      </c>
      <c r="D582" s="1">
        <f>[1]Datos!I137</f>
        <v>270</v>
      </c>
      <c r="E582" s="1">
        <f>[1]Datos!J137</f>
        <v>0</v>
      </c>
      <c r="F582" s="1">
        <f t="shared" si="9"/>
        <v>270</v>
      </c>
      <c r="G582" t="str">
        <f>VLOOKUP([1]Datos!L137,[1]Instrucciones!$L$4:$M$7,2,FALSE)</f>
        <v>Servicio</v>
      </c>
      <c r="H582" s="2">
        <f>[1]Datos!F137</f>
        <v>43567</v>
      </c>
      <c r="I582" s="3">
        <f>[1]Datos!G137</f>
        <v>85143000</v>
      </c>
      <c r="J582" t="str">
        <f>[1]Datos!O137</f>
        <v>SERVICIO DE UNIDAD DE SOPORTE VITAL BÁSICO DESDE LAS 10 HASTA LAS 19 HORAS PARA EL DÍA 14 DE ABRIL CON MOTIVO DE LA FIESTA DE LA PRIMAVERA</v>
      </c>
    </row>
    <row r="583" spans="1:10" x14ac:dyDescent="0.25">
      <c r="A583">
        <f>[1]Datos!A138</f>
        <v>2019016322</v>
      </c>
      <c r="B583" t="str">
        <f>[1]Datos!C138</f>
        <v>B38902516</v>
      </c>
      <c r="C583" t="str">
        <f>[1]Datos!D138</f>
        <v>SONOTEC TEJINA, S.L.</v>
      </c>
      <c r="D583" s="1">
        <f>[1]Datos!I138</f>
        <v>1700</v>
      </c>
      <c r="E583" s="1">
        <f>[1]Datos!J138</f>
        <v>110.5</v>
      </c>
      <c r="F583" s="1">
        <f t="shared" si="9"/>
        <v>1810.5</v>
      </c>
      <c r="G583" t="str">
        <f>VLOOKUP([1]Datos!L138,[1]Instrucciones!$L$4:$M$7,2,FALSE)</f>
        <v>Servicio</v>
      </c>
      <c r="H583" s="2">
        <f>[1]Datos!F138</f>
        <v>43591</v>
      </c>
      <c r="I583" s="3">
        <f>[1]Datos!G138</f>
        <v>45223800</v>
      </c>
      <c r="J583" t="str">
        <f>[1]Datos!O138</f>
        <v>alquiler de escenario con motivo del Festival Hidrosfera a celebrar los días 18 y 19 de mayo de 2019</v>
      </c>
    </row>
    <row r="584" spans="1:10" x14ac:dyDescent="0.25">
      <c r="A584">
        <f>[1]Datos!A139</f>
        <v>2019016334</v>
      </c>
      <c r="B584" t="str">
        <f>[1]Datos!C139</f>
        <v>B35529908</v>
      </c>
      <c r="C584" t="str">
        <f>[1]Datos!D139</f>
        <v>COMPAÑIA DE EFICIENCIA Y SERVICIOS INTEGRALES, S.L.</v>
      </c>
      <c r="D584" s="1">
        <f>[1]Datos!I139</f>
        <v>468</v>
      </c>
      <c r="E584" s="1">
        <f>[1]Datos!J139</f>
        <v>30.42</v>
      </c>
      <c r="F584" s="1">
        <f t="shared" si="9"/>
        <v>498.42</v>
      </c>
      <c r="G584" t="str">
        <f>VLOOKUP([1]Datos!L139,[1]Instrucciones!$L$4:$M$7,2,FALSE)</f>
        <v>Servicio</v>
      </c>
      <c r="H584" s="2">
        <f>[1]Datos!F139</f>
        <v>43591</v>
      </c>
      <c r="I584" s="3">
        <f>[1]Datos!G139</f>
        <v>65300000</v>
      </c>
      <c r="J584" t="str">
        <f>[1]Datos!O139</f>
        <v>montaje y desmontaje de instalación eléctrica par akioskos con material eléctrico, tomas de corriente, etc con motivo del Festival Hidrosfera 2019 para los días 18 y 19 de mayo de 2019</v>
      </c>
    </row>
    <row r="585" spans="1:10" x14ac:dyDescent="0.25">
      <c r="A585">
        <f>[1]Datos!A486</f>
        <v>2019016338</v>
      </c>
      <c r="B585" t="str">
        <f>[1]Datos!C486</f>
        <v>J76775873</v>
      </c>
      <c r="C585" t="str">
        <f>[1]Datos!D486</f>
        <v>EVENTOS Y SOLUCIONES ESTRUCTURALES SOCIEDAD CIVIL</v>
      </c>
      <c r="D585" s="1">
        <f>[1]Datos!I486</f>
        <v>450</v>
      </c>
      <c r="E585" s="1">
        <f>[1]Datos!J486</f>
        <v>29.25</v>
      </c>
      <c r="F585" s="1">
        <f t="shared" si="9"/>
        <v>479.25</v>
      </c>
      <c r="G585" t="str">
        <f>VLOOKUP([1]Datos!L486,[1]Instrucciones!$L$4:$M$7,2,FALSE)</f>
        <v>Servicio</v>
      </c>
      <c r="H585" s="2">
        <f>[1]Datos!F486</f>
        <v>43578</v>
      </c>
      <c r="I585" s="3">
        <f>[1]Datos!G486</f>
        <v>92320000</v>
      </c>
      <c r="J585" t="str">
        <f>[1]Datos!O486</f>
        <v>alquiler, montaje, desmontaje y transporte de vallas, el día 27 de abril de 2019, con motivo de la celebración de las Fiestas de la Cruz de Guamasa</v>
      </c>
    </row>
    <row r="586" spans="1:10" x14ac:dyDescent="0.25">
      <c r="A586">
        <f>[1]Datos!A487</f>
        <v>2019016339</v>
      </c>
      <c r="B586" t="str">
        <f>[1]Datos!C487</f>
        <v>B38032207</v>
      </c>
      <c r="C586" t="str">
        <f>[1]Datos!D487</f>
        <v>PIROTECNIA HERMANOS TOSTE, S.L.</v>
      </c>
      <c r="D586" s="1">
        <f>[1]Datos!I487</f>
        <v>291.26</v>
      </c>
      <c r="E586" s="1">
        <f>[1]Datos!J487</f>
        <v>8.74</v>
      </c>
      <c r="F586" s="1">
        <f t="shared" si="9"/>
        <v>300</v>
      </c>
      <c r="G586" t="str">
        <f>VLOOKUP([1]Datos!L487,[1]Instrucciones!$L$4:$M$7,2,FALSE)</f>
        <v>Suministro</v>
      </c>
      <c r="H586" s="2">
        <f>[1]Datos!F487</f>
        <v>43591</v>
      </c>
      <c r="I586" s="3">
        <f>[1]Datos!G487</f>
        <v>92360000</v>
      </c>
      <c r="J586" t="str">
        <f>[1]Datos!O487</f>
        <v>castillo de fuego, el día 15 de junio de 2019, con motivo de la celebración de las Fiestas en honor a La Milagrosa en Las Canteras</v>
      </c>
    </row>
    <row r="587" spans="1:10" x14ac:dyDescent="0.25">
      <c r="A587">
        <f>[1]Datos!A488</f>
        <v>2019016342</v>
      </c>
      <c r="B587" t="str">
        <f>[1]Datos!C488</f>
        <v>B38032207</v>
      </c>
      <c r="C587" t="str">
        <f>[1]Datos!D488</f>
        <v>PIROTECNIA HERMANOS TOSTE, S.L.</v>
      </c>
      <c r="D587" s="1">
        <f>[1]Datos!I488</f>
        <v>291.26</v>
      </c>
      <c r="E587" s="1">
        <f>[1]Datos!J488</f>
        <v>8.74</v>
      </c>
      <c r="F587" s="1">
        <f t="shared" si="9"/>
        <v>300</v>
      </c>
      <c r="G587" t="str">
        <f>VLOOKUP([1]Datos!L488,[1]Instrucciones!$L$4:$M$7,2,FALSE)</f>
        <v>Suministro</v>
      </c>
      <c r="H587" s="2">
        <f>[1]Datos!F488</f>
        <v>43591</v>
      </c>
      <c r="I587" s="3">
        <f>[1]Datos!G488</f>
        <v>92360000</v>
      </c>
      <c r="J587" t="str">
        <f>[1]Datos!O488</f>
        <v>castillo de fuego, el día 08 de junio de 2019, con motivo de la celebración de las Fiestas en honor a San Isidro en Las Mercedes</v>
      </c>
    </row>
    <row r="588" spans="1:10" x14ac:dyDescent="0.25">
      <c r="A588">
        <f>[1]Datos!A775</f>
        <v>2019016371</v>
      </c>
      <c r="B588" t="str">
        <f>[1]Datos!C775</f>
        <v>G38554614</v>
      </c>
      <c r="C588" t="str">
        <f>[1]Datos!D775</f>
        <v>ASOCIACION AFEDES</v>
      </c>
      <c r="D588" s="1">
        <f>[1]Datos!I775</f>
        <v>1500</v>
      </c>
      <c r="E588" s="1">
        <f>[1]Datos!J775</f>
        <v>0</v>
      </c>
      <c r="F588" s="1">
        <f t="shared" si="9"/>
        <v>1500</v>
      </c>
      <c r="G588" t="str">
        <f>VLOOKUP([1]Datos!L775,[1]Instrucciones!$L$4:$M$7,2,FALSE)</f>
        <v>Servicio</v>
      </c>
      <c r="H588" s="2">
        <f>[1]Datos!F775</f>
        <v>43585</v>
      </c>
      <c r="I588" s="3">
        <f>[1]Datos!G775</f>
        <v>80570000</v>
      </c>
      <c r="J588" t="str">
        <f>[1]Datos!O775</f>
        <v>SERVICIO DE IMPARTICIÓN DEL CURSO 'DEPENDIENTE DE COMERCIO' PARA DESEMPLEADOS EN OCTUBRE DE 2019</v>
      </c>
    </row>
    <row r="589" spans="1:10" x14ac:dyDescent="0.25">
      <c r="A589">
        <f>[1]Datos!A162</f>
        <v>2019016377</v>
      </c>
      <c r="B589" t="str">
        <f>[1]Datos!C162</f>
        <v>42179888G</v>
      </c>
      <c r="C589" t="str">
        <f>[1]Datos!D162</f>
        <v>JULIAN DAVID GONZALEZ CORREA</v>
      </c>
      <c r="D589" s="1">
        <f>[1]Datos!I162</f>
        <v>190</v>
      </c>
      <c r="E589" s="1">
        <f>[1]Datos!J162</f>
        <v>12.35</v>
      </c>
      <c r="F589" s="1">
        <f t="shared" si="9"/>
        <v>202.35</v>
      </c>
      <c r="G589" t="str">
        <f>VLOOKUP([1]Datos!L162,[1]Instrucciones!$L$4:$M$7,2,FALSE)</f>
        <v>Servicio</v>
      </c>
      <c r="H589" s="2">
        <f>[1]Datos!F162</f>
        <v>43608</v>
      </c>
      <c r="I589" s="3">
        <f>[1]Datos!G162</f>
        <v>51313000</v>
      </c>
      <c r="J589" t="str">
        <f>[1]Datos!O162</f>
        <v>SONIDO PARA ACTUACIÓN MUSICAL EN EL TEATRO UNIÓN TEJINA EL 13 DE ABRIL DE 2019</v>
      </c>
    </row>
    <row r="590" spans="1:10" x14ac:dyDescent="0.25">
      <c r="A590">
        <f>[1]Datos!A638</f>
        <v>2019016384</v>
      </c>
      <c r="B590" t="str">
        <f>[1]Datos!C638</f>
        <v>B73089542</v>
      </c>
      <c r="C590" t="str">
        <f>[1]Datos!D638</f>
        <v>ECOCIVIL ELECTROMUR G.E., S.L.</v>
      </c>
      <c r="D590" s="1">
        <f>[1]Datos!I638</f>
        <v>2773.32</v>
      </c>
      <c r="E590" s="1">
        <f>[1]Datos!J638</f>
        <v>180.27</v>
      </c>
      <c r="F590" s="1">
        <f t="shared" si="9"/>
        <v>2953.59</v>
      </c>
      <c r="G590" t="str">
        <f>VLOOKUP([1]Datos!L638,[1]Instrucciones!$L$4:$M$7,2,FALSE)</f>
        <v>Suministro</v>
      </c>
      <c r="H590" s="2">
        <f>[1]Datos!F638</f>
        <v>43602</v>
      </c>
      <c r="I590" s="3" t="str">
        <f>[1]Datos!G638</f>
        <v>45262120-8</v>
      </c>
      <c r="J590" t="str">
        <f>[1]Datos!O638</f>
        <v>AMPLIACION DE ANDAMIO FACHADA EXMO. AYUNTAMIENTO DE SAN CRISTÓBAL DE LA LAGUNA</v>
      </c>
    </row>
    <row r="591" spans="1:10" x14ac:dyDescent="0.25">
      <c r="A591">
        <f>[1]Datos!A338</f>
        <v>2019016400</v>
      </c>
      <c r="B591" t="str">
        <f>[1]Datos!C338</f>
        <v>31837423H</v>
      </c>
      <c r="C591" t="str">
        <f>[1]Datos!D338</f>
        <v>LEGARZA NEGRIN</v>
      </c>
      <c r="D591" s="1">
        <f>[1]Datos!I338</f>
        <v>1977.98</v>
      </c>
      <c r="E591" s="1">
        <f>[1]Datos!J338</f>
        <v>0</v>
      </c>
      <c r="F591" s="1">
        <f t="shared" si="9"/>
        <v>1977.98</v>
      </c>
      <c r="G591" t="str">
        <f>VLOOKUP([1]Datos!L338,[1]Instrucciones!$L$4:$M$7,2,FALSE)</f>
        <v>Suministro</v>
      </c>
      <c r="H591" s="2">
        <f>[1]Datos!F338</f>
        <v>43644</v>
      </c>
      <c r="I591" s="3">
        <f>[1]Datos!G338</f>
        <v>30192700</v>
      </c>
      <c r="J591" t="str">
        <f>[1]Datos!O338</f>
        <v>ADQUISICIÓN DE DIFERENTE BIBLIOGRAFÍA SOBRE IGUALDAD Y VIOLENCIA DE GÉNERO, AÑO 2019.</v>
      </c>
    </row>
    <row r="592" spans="1:10" x14ac:dyDescent="0.25">
      <c r="A592">
        <f>[1]Datos!A489</f>
        <v>2019016438</v>
      </c>
      <c r="B592" t="str">
        <f>[1]Datos!C489</f>
        <v>B76755420</v>
      </c>
      <c r="C592" t="str">
        <f>[1]Datos!D489</f>
        <v>AUDIOTEC CANARIAS 2017, S.L.</v>
      </c>
      <c r="D592" s="1">
        <f>[1]Datos!I489</f>
        <v>860</v>
      </c>
      <c r="E592" s="1">
        <f>[1]Datos!J489</f>
        <v>55.9</v>
      </c>
      <c r="F592" s="1">
        <f t="shared" si="9"/>
        <v>915.9</v>
      </c>
      <c r="G592" t="str">
        <f>VLOOKUP([1]Datos!L489,[1]Instrucciones!$L$4:$M$7,2,FALSE)</f>
        <v>Servicio</v>
      </c>
      <c r="H592" s="2">
        <f>[1]Datos!F489</f>
        <v>43598</v>
      </c>
      <c r="I592" s="3">
        <f>[1]Datos!G489</f>
        <v>51313000</v>
      </c>
      <c r="J592" t="str">
        <f>[1]Datos!O489</f>
        <v>montaje de sonido e iluminación, el día 16 de abril de 1019, con motivo de la celebración de la Procesión del Encuentro en el Barrio de La Candelaria</v>
      </c>
    </row>
    <row r="593" spans="1:10" x14ac:dyDescent="0.25">
      <c r="A593">
        <f>[1]Datos!A776</f>
        <v>2019016446</v>
      </c>
      <c r="B593" t="str">
        <f>[1]Datos!C776</f>
        <v>B76675818</v>
      </c>
      <c r="C593" t="str">
        <f>[1]Datos!D776</f>
        <v>TRIA FORMACION Y EVENTOS S.L.</v>
      </c>
      <c r="D593" s="1">
        <f>[1]Datos!I776</f>
        <v>6050</v>
      </c>
      <c r="E593" s="1">
        <f>[1]Datos!J776</f>
        <v>0</v>
      </c>
      <c r="F593" s="1">
        <f t="shared" si="9"/>
        <v>6050</v>
      </c>
      <c r="G593" t="str">
        <f>VLOOKUP([1]Datos!L776,[1]Instrucciones!$L$4:$M$7,2,FALSE)</f>
        <v>Servicio</v>
      </c>
      <c r="H593" s="2">
        <f>[1]Datos!F776</f>
        <v>43585</v>
      </c>
      <c r="I593" s="3">
        <f>[1]Datos!G776</f>
        <v>80570000</v>
      </c>
      <c r="J593" t="str">
        <f>[1]Datos!O776</f>
        <v>SERVICIO DE IMPARTICIÓN DEL CURSO 'CAMARERA/O DE PISO EN ALOJAMIENTOS TURÍSTICOS' PARA DESEMPLEADOS EN SEPTIEMBRE DE 2019</v>
      </c>
    </row>
    <row r="594" spans="1:10" x14ac:dyDescent="0.25">
      <c r="A594">
        <f>[1]Datos!A806</f>
        <v>2019016505</v>
      </c>
      <c r="B594" t="str">
        <f>[1]Datos!C806</f>
        <v>B76748292</v>
      </c>
      <c r="C594" t="str">
        <f>[1]Datos!D806</f>
        <v>ASABUS S.L</v>
      </c>
      <c r="D594" s="1">
        <f>[1]Datos!I806</f>
        <v>14540</v>
      </c>
      <c r="E594" s="1">
        <f>[1]Datos!J806</f>
        <v>945.1</v>
      </c>
      <c r="F594" s="1">
        <f t="shared" si="9"/>
        <v>15485.1</v>
      </c>
      <c r="G594" t="str">
        <f>VLOOKUP([1]Datos!L806,[1]Instrucciones!$L$4:$M$7,2,FALSE)</f>
        <v>Servicio</v>
      </c>
      <c r="H594" s="2">
        <f>[1]Datos!F806</f>
        <v>43606</v>
      </c>
      <c r="I594" s="3">
        <f>[1]Datos!G806</f>
        <v>75240000</v>
      </c>
      <c r="J594" t="str">
        <f>[1]Datos!O806</f>
        <v>EDICIÓN DE LA MEMORIA DEL PROYECTO ACÉRCAME DE SEGURIDAD CIUDADANA Y VIAL EN COLEGIOS DEL MUNICIPIO.</v>
      </c>
    </row>
    <row r="595" spans="1:10" x14ac:dyDescent="0.25">
      <c r="A595">
        <f>[1]Datos!A265</f>
        <v>2019016525</v>
      </c>
      <c r="B595" t="str">
        <f>[1]Datos!C265</f>
        <v>B35529908</v>
      </c>
      <c r="C595" t="str">
        <f>[1]Datos!D265</f>
        <v>COMPAÑIA DE EFICIENCIA Y SERVICIOS INTEGRALES, S.L.</v>
      </c>
      <c r="D595" s="1">
        <f>[1]Datos!I265</f>
        <v>7232.16</v>
      </c>
      <c r="E595" s="1">
        <f>[1]Datos!J265</f>
        <v>470.09</v>
      </c>
      <c r="F595" s="1">
        <f t="shared" si="9"/>
        <v>7702.25</v>
      </c>
      <c r="G595" t="str">
        <f>VLOOKUP([1]Datos!L265,[1]Instrucciones!$L$4:$M$7,2,FALSE)</f>
        <v>Servicio</v>
      </c>
      <c r="H595" s="2">
        <f>[1]Datos!F265</f>
        <v>43614</v>
      </c>
      <c r="I595" s="3">
        <f>[1]Datos!G265</f>
        <v>45310000</v>
      </c>
      <c r="J595" t="str">
        <f>[1]Datos!O265</f>
        <v>INSTALACIÓN ELÉCTRICA PARA LOS EVENTOS ORGANIZADOS POR LA CONCEJALÍA DESDE EL 01/06/2019 HASTA EL 31/12/2019</v>
      </c>
    </row>
    <row r="596" spans="1:10" x14ac:dyDescent="0.25">
      <c r="A596">
        <f>[1]Datos!A807</f>
        <v>2019016558</v>
      </c>
      <c r="B596" t="str">
        <f>[1]Datos!C807</f>
        <v>45896336C</v>
      </c>
      <c r="C596" t="str">
        <f>[1]Datos!D807</f>
        <v>DE LA HOZ BRIGANTY</v>
      </c>
      <c r="D596" s="1">
        <f>[1]Datos!I807</f>
        <v>8950</v>
      </c>
      <c r="E596" s="1">
        <f>[1]Datos!J807</f>
        <v>0</v>
      </c>
      <c r="F596" s="1">
        <f t="shared" si="9"/>
        <v>8950</v>
      </c>
      <c r="G596" t="str">
        <f>VLOOKUP([1]Datos!L807,[1]Instrucciones!$L$4:$M$7,2,FALSE)</f>
        <v>Servicio</v>
      </c>
      <c r="H596" s="2">
        <f>[1]Datos!F807</f>
        <v>43606</v>
      </c>
      <c r="I596" s="3">
        <f>[1]Datos!G807</f>
        <v>32321200</v>
      </c>
      <c r="J596" t="str">
        <f>[1]Datos!O807</f>
        <v>SERVICIO DE PRODUCCIÓN Y EDICIÓN DE DOCUMENTAL SOBRE EDUCACIÓN VIAL DEL PROYECTO TRÁNSITO LIBRE.</v>
      </c>
    </row>
    <row r="597" spans="1:10" x14ac:dyDescent="0.25">
      <c r="A597">
        <f>[1]Datos!A808</f>
        <v>2019016562</v>
      </c>
      <c r="B597" t="str">
        <f>[1]Datos!C808</f>
        <v>78722316D</v>
      </c>
      <c r="C597" t="str">
        <f>[1]Datos!D808</f>
        <v>PADILLA BETANCORT</v>
      </c>
      <c r="D597" s="1">
        <f>[1]Datos!I808</f>
        <v>4990</v>
      </c>
      <c r="E597" s="1">
        <f>[1]Datos!J808</f>
        <v>324.35000000000002</v>
      </c>
      <c r="F597" s="1">
        <f t="shared" si="9"/>
        <v>5314.35</v>
      </c>
      <c r="G597" t="str">
        <f>VLOOKUP([1]Datos!L808,[1]Instrucciones!$L$4:$M$7,2,FALSE)</f>
        <v>Servicio</v>
      </c>
      <c r="H597" s="2">
        <f>[1]Datos!F808</f>
        <v>43616</v>
      </c>
      <c r="I597" s="3">
        <f>[1]Datos!G808</f>
        <v>32321200</v>
      </c>
      <c r="J597" t="str">
        <f>[1]Datos!O808</f>
        <v>PRODUCCIÓN Y DIFUSIÓN AUDIOVISUAL DE CAMPAÑAS DIVERSAS Y SEGUIMIENTOS INFORMATIVOS DEL ÁREA DE SEGURIDAD CIUDADANA Y MOVILIDAD.</v>
      </c>
    </row>
    <row r="598" spans="1:10" x14ac:dyDescent="0.25">
      <c r="A598">
        <f>[1]Datos!A809</f>
        <v>2019016566</v>
      </c>
      <c r="B598" t="str">
        <f>[1]Datos!C809</f>
        <v>43377334R</v>
      </c>
      <c r="C598" t="str">
        <f>[1]Datos!D809</f>
        <v>ALONSO CAMARA</v>
      </c>
      <c r="D598" s="1">
        <f>[1]Datos!I809</f>
        <v>8920</v>
      </c>
      <c r="E598" s="1">
        <f>[1]Datos!J809</f>
        <v>579.79999999999995</v>
      </c>
      <c r="F598" s="1">
        <f t="shared" si="9"/>
        <v>9499.7999999999993</v>
      </c>
      <c r="G598" t="str">
        <f>VLOOKUP([1]Datos!L809,[1]Instrucciones!$L$4:$M$7,2,FALSE)</f>
        <v>Servicio</v>
      </c>
      <c r="H598" s="2">
        <f>[1]Datos!F809</f>
        <v>43612</v>
      </c>
      <c r="I598" s="3">
        <f>[1]Datos!G809</f>
        <v>75240000</v>
      </c>
      <c r="J598" t="str">
        <f>[1]Datos!O809</f>
        <v>CAMPAÑA DE SEGURIDAD, CONVIVENCIA Y RESPONSABILIDAD CIUDADANA EN LAS ROMERÍAS DE PRIMAVERA DEL MUNICIPIO.</v>
      </c>
    </row>
    <row r="599" spans="1:10" x14ac:dyDescent="0.25">
      <c r="A599">
        <f>[1]Datos!A810</f>
        <v>2019016573</v>
      </c>
      <c r="B599" t="str">
        <f>[1]Datos!C810</f>
        <v>B38863684</v>
      </c>
      <c r="C599" t="str">
        <f>[1]Datos!D810</f>
        <v>GEOCASA CANARIAS SL</v>
      </c>
      <c r="D599" s="1">
        <f>[1]Datos!I810</f>
        <v>15971.17</v>
      </c>
      <c r="E599" s="1">
        <f>[1]Datos!J810</f>
        <v>974.77</v>
      </c>
      <c r="F599" s="1">
        <f t="shared" si="9"/>
        <v>16945.939999999999</v>
      </c>
      <c r="G599" t="str">
        <f>VLOOKUP([1]Datos!L810,[1]Instrucciones!$L$4:$M$7,2,FALSE)</f>
        <v>Servicio</v>
      </c>
      <c r="H599" s="2">
        <f>[1]Datos!F810</f>
        <v>43606</v>
      </c>
      <c r="I599" s="3">
        <f>[1]Datos!G810</f>
        <v>92621000</v>
      </c>
      <c r="J599" t="str">
        <f>[1]Datos!O810</f>
        <v>PROMOCIÓN DE LA IMAGEN DE LA POLICÍA LOCAL EN EVENTOS Y COMPETICIONES DEPORTIVAS.</v>
      </c>
    </row>
    <row r="600" spans="1:10" x14ac:dyDescent="0.25">
      <c r="A600">
        <f>[1]Datos!A811</f>
        <v>2019016574</v>
      </c>
      <c r="B600" t="str">
        <f>[1]Datos!C811</f>
        <v>B76748292</v>
      </c>
      <c r="C600" t="str">
        <f>[1]Datos!D811</f>
        <v>ASABUS S.L</v>
      </c>
      <c r="D600" s="1">
        <f>[1]Datos!I811</f>
        <v>14940</v>
      </c>
      <c r="E600" s="1">
        <f>[1]Datos!J811</f>
        <v>971.1</v>
      </c>
      <c r="F600" s="1">
        <f t="shared" si="9"/>
        <v>15911.1</v>
      </c>
      <c r="G600" t="str">
        <f>VLOOKUP([1]Datos!L811,[1]Instrucciones!$L$4:$M$7,2,FALSE)</f>
        <v>Servicio</v>
      </c>
      <c r="H600" s="2">
        <f>[1]Datos!F811</f>
        <v>43594</v>
      </c>
      <c r="I600" s="3">
        <f>[1]Datos!G811</f>
        <v>79632000</v>
      </c>
      <c r="J600" t="str">
        <f>[1]Datos!O811</f>
        <v>GESTIÓN Y ORGANIZACIÓN DEL PROGRAMA DE FORMACIÓN DE LA POLICÍA LOCAL.</v>
      </c>
    </row>
    <row r="601" spans="1:10" x14ac:dyDescent="0.25">
      <c r="A601">
        <f>[1]Datos!A140</f>
        <v>2019016602</v>
      </c>
      <c r="B601" t="str">
        <f>[1]Datos!C140</f>
        <v>B76751270</v>
      </c>
      <c r="C601" t="str">
        <f>[1]Datos!D140</f>
        <v>CANARIASMUSIC, S.L.U</v>
      </c>
      <c r="D601" s="1">
        <f>[1]Datos!I140</f>
        <v>900</v>
      </c>
      <c r="E601" s="1">
        <f>[1]Datos!J140</f>
        <v>58.5</v>
      </c>
      <c r="F601" s="1">
        <f t="shared" si="9"/>
        <v>958.5</v>
      </c>
      <c r="G601" t="str">
        <f>VLOOKUP([1]Datos!L140,[1]Instrucciones!$L$4:$M$7,2,FALSE)</f>
        <v>Servicio</v>
      </c>
      <c r="H601" s="2">
        <f>[1]Datos!F140</f>
        <v>43585</v>
      </c>
      <c r="I601" s="3">
        <f>[1]Datos!G140</f>
        <v>92312100</v>
      </c>
      <c r="J601" t="str">
        <f>[1]Datos!O140</f>
        <v>cahcé de la banda Carmela Visone And The Grooves que acturará en el Hidrosfera Festival a celebrar el 19/05/19</v>
      </c>
    </row>
    <row r="602" spans="1:10" x14ac:dyDescent="0.25">
      <c r="A602">
        <f>[1]Datos!A812</f>
        <v>2019016606</v>
      </c>
      <c r="B602" t="str">
        <f>[1]Datos!C812</f>
        <v>B38736336</v>
      </c>
      <c r="C602" t="str">
        <f>[1]Datos!D812</f>
        <v>PUBLISERVIC CANARIAS, S.L.U.</v>
      </c>
      <c r="D602" s="1">
        <f>[1]Datos!I812</f>
        <v>14280</v>
      </c>
      <c r="E602" s="1">
        <f>[1]Datos!J812</f>
        <v>928.2</v>
      </c>
      <c r="F602" s="1">
        <f t="shared" si="9"/>
        <v>15208.2</v>
      </c>
      <c r="G602" t="str">
        <f>VLOOKUP([1]Datos!L812,[1]Instrucciones!$L$4:$M$7,2,FALSE)</f>
        <v>Servicio</v>
      </c>
      <c r="H602" s="2">
        <f>[1]Datos!F812</f>
        <v>43616</v>
      </c>
      <c r="I602" s="3">
        <f>[1]Datos!G812</f>
        <v>75240000</v>
      </c>
      <c r="J602" t="str">
        <f>[1]Datos!O812</f>
        <v>CAMPAÑA DE CAPTACIÓN DE VOLUNTARIOS DE PROTECCIÓN CIVL Y CONCIENCIACIÓN DE SEGURIDAD PARA EL VERANO.</v>
      </c>
    </row>
    <row r="603" spans="1:10" x14ac:dyDescent="0.25">
      <c r="A603">
        <f>[1]Datos!A813</f>
        <v>2019016616</v>
      </c>
      <c r="B603" t="str">
        <f>[1]Datos!C813</f>
        <v>G76700749</v>
      </c>
      <c r="C603" t="str">
        <f>[1]Datos!D813</f>
        <v>UVEDEVIDA</v>
      </c>
      <c r="D603" s="1">
        <f>[1]Datos!I813</f>
        <v>4990</v>
      </c>
      <c r="E603" s="1">
        <f>[1]Datos!J813</f>
        <v>324.35000000000002</v>
      </c>
      <c r="F603" s="1">
        <f t="shared" si="9"/>
        <v>5314.35</v>
      </c>
      <c r="G603" t="str">
        <f>VLOOKUP([1]Datos!L813,[1]Instrucciones!$L$4:$M$7,2,FALSE)</f>
        <v>Servicio</v>
      </c>
      <c r="H603" s="2">
        <f>[1]Datos!F813</f>
        <v>43621</v>
      </c>
      <c r="I603" s="3">
        <f>[1]Datos!G813</f>
        <v>75240000</v>
      </c>
      <c r="J603" t="str">
        <f>[1]Datos!O813</f>
        <v>SERVICIO DE GESTIÓN, PROMOCIÓN E IMPLEMENTACIÓN DE MEMORIA DE PROYECTO DE SEGURIDAD CIUDADANA Y CONVIVENCIA MUROS LIBRES CONTRA EL GRAFITI VANDÁLICO EN EL MUNICIPIO.</v>
      </c>
    </row>
    <row r="604" spans="1:10" x14ac:dyDescent="0.25">
      <c r="A604">
        <f>[1]Datos!A814</f>
        <v>2019016647</v>
      </c>
      <c r="B604" t="str">
        <f>[1]Datos!C814</f>
        <v>42929161Y</v>
      </c>
      <c r="C604" t="str">
        <f>[1]Datos!D814</f>
        <v>GUTIERREZ MENDEZ</v>
      </c>
      <c r="D604" s="1">
        <f>[1]Datos!I814</f>
        <v>7230</v>
      </c>
      <c r="E604" s="1">
        <f>[1]Datos!J814</f>
        <v>469.95</v>
      </c>
      <c r="F604" s="1">
        <f t="shared" si="9"/>
        <v>7699.95</v>
      </c>
      <c r="G604" t="str">
        <f>VLOOKUP([1]Datos!L814,[1]Instrucciones!$L$4:$M$7,2,FALSE)</f>
        <v>Suministro</v>
      </c>
      <c r="H604" s="2">
        <f>[1]Datos!F814</f>
        <v>43612</v>
      </c>
      <c r="I604" s="3">
        <f>[1]Datos!G814</f>
        <v>18331000</v>
      </c>
      <c r="J604" t="str">
        <f>[1]Datos!O814</f>
        <v>CAMISETAS CONMEMORATIVAS DEL MES DE LA BICICLETA PARA LOS ALUMNOS PARTICIPANTES EN ACTIVIDADES DE EDUCACIÓN VIAL</v>
      </c>
    </row>
    <row r="605" spans="1:10" x14ac:dyDescent="0.25">
      <c r="A605">
        <f>[1]Datos!A674</f>
        <v>2019016653</v>
      </c>
      <c r="B605" t="str">
        <f>[1]Datos!C674</f>
        <v>B38020111</v>
      </c>
      <c r="C605" t="str">
        <f>[1]Datos!D674</f>
        <v>SIMON RUEDA HNOS SL</v>
      </c>
      <c r="D605" s="1">
        <f>[1]Datos!I674</f>
        <v>1534.47</v>
      </c>
      <c r="E605" s="1">
        <f>[1]Datos!J674</f>
        <v>78.989999999999995</v>
      </c>
      <c r="F605" s="1">
        <f t="shared" si="9"/>
        <v>1613.46</v>
      </c>
      <c r="G605" t="str">
        <f>VLOOKUP([1]Datos!L674,[1]Instrucciones!$L$4:$M$7,2,FALSE)</f>
        <v>Suministro</v>
      </c>
      <c r="H605" s="2">
        <f>[1]Datos!F674</f>
        <v>43598</v>
      </c>
      <c r="I605" s="3">
        <f>[1]Datos!G674</f>
        <v>39722200</v>
      </c>
      <c r="J605" t="str">
        <f>[1]Datos!O674</f>
        <v>ADQUISICIÓN DE ACCESORIOS Y MADERAS PARA LA CONFECCIÓN POR PARTE DE LOS CARPINTEROPS CE PARTICIPACIÓN CIUDADANA DE UNA COCINA CON DESTINO AL CENTRO CIUDADANO DE GRACIA</v>
      </c>
    </row>
    <row r="606" spans="1:10" x14ac:dyDescent="0.25">
      <c r="A606">
        <f>[1]Datos!A815</f>
        <v>2019016657</v>
      </c>
      <c r="B606" t="str">
        <f>[1]Datos!C815</f>
        <v>B38395448</v>
      </c>
      <c r="C606" t="str">
        <f>[1]Datos!D815</f>
        <v>RCT CANARIAS S.L.</v>
      </c>
      <c r="D606" s="1">
        <f>[1]Datos!I815</f>
        <v>1280</v>
      </c>
      <c r="E606" s="1">
        <f>[1]Datos!J815</f>
        <v>83.2</v>
      </c>
      <c r="F606" s="1">
        <f t="shared" si="9"/>
        <v>1363.2</v>
      </c>
      <c r="G606" t="str">
        <f>VLOOKUP([1]Datos!L815,[1]Instrucciones!$L$4:$M$7,2,FALSE)</f>
        <v>Servicio</v>
      </c>
      <c r="H606" s="2">
        <f>[1]Datos!F815</f>
        <v>43623</v>
      </c>
      <c r="I606" s="3">
        <f>[1]Datos!G815</f>
        <v>75240000</v>
      </c>
      <c r="J606" t="str">
        <f>[1]Datos!O815</f>
        <v>CHARLAS DE CONCIENCIACIÓN EN MATERIA DE CONVIVENCIA CIUDADANA Y SEGURIDAD VIAL PARA LA PREVENCIÓN DE ACCIDENTES DE TRÁFICO.</v>
      </c>
    </row>
    <row r="607" spans="1:10" x14ac:dyDescent="0.25">
      <c r="A607">
        <f>[1]Datos!A339</f>
        <v>2019016666</v>
      </c>
      <c r="B607" t="str">
        <f>[1]Datos!C339</f>
        <v>45349304C</v>
      </c>
      <c r="C607" t="str">
        <f>[1]Datos!D339</f>
        <v>SILVA DELGADO</v>
      </c>
      <c r="D607" s="1">
        <f>[1]Datos!I339</f>
        <v>4250</v>
      </c>
      <c r="E607" s="1">
        <f>[1]Datos!J339</f>
        <v>0</v>
      </c>
      <c r="F607" s="1">
        <f t="shared" si="9"/>
        <v>4250</v>
      </c>
      <c r="G607" t="str">
        <f>VLOOKUP([1]Datos!L339,[1]Instrucciones!$L$4:$M$7,2,FALSE)</f>
        <v>Servicio</v>
      </c>
      <c r="H607" s="2">
        <f>[1]Datos!F339</f>
        <v>43630</v>
      </c>
      <c r="I607" s="3">
        <f>[1]Datos!G339</f>
        <v>92312240</v>
      </c>
      <c r="J607" t="str">
        <f>[1]Datos!O339</f>
        <v>Servicio por la realización de 2 conciertos ejemplificados de música y poesía.</v>
      </c>
    </row>
    <row r="608" spans="1:10" x14ac:dyDescent="0.25">
      <c r="A608">
        <f>[1]Datos!A149</f>
        <v>2019016672</v>
      </c>
      <c r="B608" t="str">
        <f>[1]Datos!C149</f>
        <v>Y7242419D</v>
      </c>
      <c r="C608" t="str">
        <f>[1]Datos!D149</f>
        <v>AMAJID LAILA</v>
      </c>
      <c r="D608" s="1">
        <f>[1]Datos!I149</f>
        <v>8700</v>
      </c>
      <c r="E608" s="1">
        <f>[1]Datos!J149</f>
        <v>565.5</v>
      </c>
      <c r="F608" s="1">
        <f t="shared" si="9"/>
        <v>9265.5</v>
      </c>
      <c r="G608" t="str">
        <f>VLOOKUP([1]Datos!L149,[1]Instrucciones!$L$4:$M$7,2,FALSE)</f>
        <v>Servicio</v>
      </c>
      <c r="H608" s="2">
        <f>[1]Datos!F149</f>
        <v>43817</v>
      </c>
      <c r="I608" s="3">
        <f>[1]Datos!G149</f>
        <v>39294100</v>
      </c>
      <c r="J608" t="str">
        <f>[1]Datos!O149</f>
        <v>ASESORÍA Y ACOMPAÑAMIENTO A 6 EMPRENDEORES SEGNEGALESES, ACTIVIDAD 2.3.3 PROGRAM FOMENTO EMPREDNIMIENTO SOCIAL, DEL PROYECO CITY 2020 INTERREG MAC2014-2020</v>
      </c>
    </row>
    <row r="609" spans="1:10" x14ac:dyDescent="0.25">
      <c r="A609">
        <f>[1]Datos!A816</f>
        <v>2019016677</v>
      </c>
      <c r="B609" t="str">
        <f>[1]Datos!C816</f>
        <v>B38871810</v>
      </c>
      <c r="C609" t="str">
        <f>[1]Datos!D816</f>
        <v>TENERIFE IMAGINA, S.L.</v>
      </c>
      <c r="D609" s="1">
        <f>[1]Datos!I816</f>
        <v>7800</v>
      </c>
      <c r="E609" s="1">
        <f>[1]Datos!J816</f>
        <v>507</v>
      </c>
      <c r="F609" s="1">
        <f t="shared" si="9"/>
        <v>8307</v>
      </c>
      <c r="G609" t="str">
        <f>VLOOKUP([1]Datos!L816,[1]Instrucciones!$L$4:$M$7,2,FALSE)</f>
        <v>Servicio</v>
      </c>
      <c r="H609" s="2">
        <f>[1]Datos!F816</f>
        <v>43621</v>
      </c>
      <c r="I609" s="3">
        <f>[1]Datos!G816</f>
        <v>79341200</v>
      </c>
      <c r="J609" t="str">
        <f>[1]Datos!O816</f>
        <v>GESTIÓN Y PRODUCCION DE LAS ACTIVIDADES ORGANIZADAS CON MOTIVO DE LA FESTIVIDAD PATRONAL DE LA POLICÍA LOCAL DE LA LAGUNA.</v>
      </c>
    </row>
    <row r="610" spans="1:10" x14ac:dyDescent="0.25">
      <c r="A610">
        <f>[1]Datos!A490</f>
        <v>2019016689</v>
      </c>
      <c r="B610" t="str">
        <f>[1]Datos!C490</f>
        <v>G38249157</v>
      </c>
      <c r="C610" t="str">
        <f>[1]Datos!D490</f>
        <v>COMPARSA LOS VALLEIROS</v>
      </c>
      <c r="D610" s="1">
        <f>[1]Datos!I490</f>
        <v>1000</v>
      </c>
      <c r="E610" s="1">
        <f>[1]Datos!J490</f>
        <v>0</v>
      </c>
      <c r="F610" s="1">
        <f t="shared" si="9"/>
        <v>1000</v>
      </c>
      <c r="G610" t="str">
        <f>VLOOKUP([1]Datos!L490,[1]Instrucciones!$L$4:$M$7,2,FALSE)</f>
        <v>Servicio</v>
      </c>
      <c r="H610" s="2">
        <f>[1]Datos!F490</f>
        <v>43598</v>
      </c>
      <c r="I610" s="3">
        <f>[1]Datos!G490</f>
        <v>92312240</v>
      </c>
      <c r="J610" t="str">
        <f>[1]Datos!O490</f>
        <v>actuación de la Asociación Comparsa Los Valleiros, el día 14 de abril de 2019, con motivo de la celebración de la Fiesta de La Primavera en la Punta del Hidalgo</v>
      </c>
    </row>
    <row r="611" spans="1:10" x14ac:dyDescent="0.25">
      <c r="A611">
        <f>[1]Datos!A639</f>
        <v>2019016705</v>
      </c>
      <c r="B611" t="str">
        <f>[1]Datos!C639</f>
        <v>A35036243</v>
      </c>
      <c r="C611" t="str">
        <f>[1]Datos!D639</f>
        <v>MOTOR A.R.I.S.A.</v>
      </c>
      <c r="D611" s="1">
        <f>[1]Datos!I639</f>
        <v>10769</v>
      </c>
      <c r="E611" s="1">
        <f>[1]Datos!J639</f>
        <v>666.24</v>
      </c>
      <c r="F611" s="1">
        <f t="shared" si="9"/>
        <v>11435.24</v>
      </c>
      <c r="G611" t="str">
        <f>VLOOKUP([1]Datos!L639,[1]Instrucciones!$L$4:$M$7,2,FALSE)</f>
        <v>Suministro</v>
      </c>
      <c r="H611" s="2">
        <f>[1]Datos!F639</f>
        <v>43585</v>
      </c>
      <c r="I611" s="3" t="str">
        <f>[1]Datos!G639</f>
        <v>34100000-8</v>
      </c>
      <c r="J611" t="str">
        <f>[1]Datos!O639</f>
        <v>ADQUISICIÓN DE UN VEHICULO PARA USO DE LOS OPERARIOS DE LA DEPENDENCIA MUNICIPAL CAMINO LA VILLA</v>
      </c>
    </row>
    <row r="612" spans="1:10" x14ac:dyDescent="0.25">
      <c r="A612">
        <f>[1]Datos!A817</f>
        <v>2019016717</v>
      </c>
      <c r="B612" t="str">
        <f>[1]Datos!C817</f>
        <v>B38649703</v>
      </c>
      <c r="C612" t="str">
        <f>[1]Datos!D817</f>
        <v>CARROS PUBLICIDAD S.L.</v>
      </c>
      <c r="D612" s="1">
        <f>[1]Datos!I817</f>
        <v>11975</v>
      </c>
      <c r="E612" s="1">
        <f>[1]Datos!J817</f>
        <v>778.38</v>
      </c>
      <c r="F612" s="1">
        <f t="shared" si="9"/>
        <v>12753.38</v>
      </c>
      <c r="G612" t="str">
        <f>VLOOKUP([1]Datos!L817,[1]Instrucciones!$L$4:$M$7,2,FALSE)</f>
        <v>Suministro</v>
      </c>
      <c r="H612" s="2">
        <f>[1]Datos!F817</f>
        <v>43609</v>
      </c>
      <c r="I612" s="3">
        <f>[1]Datos!G817</f>
        <v>22455100</v>
      </c>
      <c r="J612" t="str">
        <f>[1]Datos!O817</f>
        <v>SUMINISTRO DE TARJETAS Y PULSERAS TYVEK PARA ACTIVACIONES DE CECOPAL POR EVENTOS, PROTECCIÓN CIVIL Y PROYECTO TRÁNSITO LIBRE.</v>
      </c>
    </row>
    <row r="613" spans="1:10" x14ac:dyDescent="0.25">
      <c r="A613">
        <f>[1]Datos!A818</f>
        <v>2019016731</v>
      </c>
      <c r="B613" t="str">
        <f>[1]Datos!C818</f>
        <v>B38529780</v>
      </c>
      <c r="C613" t="str">
        <f>[1]Datos!D818</f>
        <v>LITOGRAFIA TRUJILLO, S.L.U.</v>
      </c>
      <c r="D613" s="1">
        <f>[1]Datos!I818</f>
        <v>13825</v>
      </c>
      <c r="E613" s="1">
        <f>[1]Datos!J818</f>
        <v>898.63</v>
      </c>
      <c r="F613" s="1">
        <f t="shared" si="9"/>
        <v>14723.63</v>
      </c>
      <c r="G613" t="str">
        <f>VLOOKUP([1]Datos!L818,[1]Instrucciones!$L$4:$M$7,2,FALSE)</f>
        <v>Servicio</v>
      </c>
      <c r="H613" s="2">
        <f>[1]Datos!F818</f>
        <v>43616</v>
      </c>
      <c r="I613" s="3">
        <f>[1]Datos!G818</f>
        <v>75240000</v>
      </c>
      <c r="J613" t="str">
        <f>[1]Datos!O818</f>
        <v>EDICIÓN Y DISTRIBUCIÓN DE CARTELERÍA Y DIPTICOS DE CAMPAÑA DE CONCIENCIACIÓN SOBRE LA ORDENANZA MUNICIPAL DE CONVIVENCIA REFERENTE AL RUIDO EN EL INTERIOR DE VIVIENDAS O LOCALES PARTICULARES.</v>
      </c>
    </row>
    <row r="614" spans="1:10" x14ac:dyDescent="0.25">
      <c r="A614">
        <f>[1]Datos!A491</f>
        <v>2019016736</v>
      </c>
      <c r="B614" t="str">
        <f>[1]Datos!C491</f>
        <v>J76775873</v>
      </c>
      <c r="C614" t="str">
        <f>[1]Datos!D491</f>
        <v>EVENTOS Y SOLUCIONES ESTRUCTURALES SOCIEDAD CIVIL</v>
      </c>
      <c r="D614" s="1">
        <f>[1]Datos!I491</f>
        <v>2620</v>
      </c>
      <c r="E614" s="1">
        <f>[1]Datos!J491</f>
        <v>170.3</v>
      </c>
      <c r="F614" s="1">
        <f t="shared" si="9"/>
        <v>2790.3</v>
      </c>
      <c r="G614" t="str">
        <f>VLOOKUP([1]Datos!L491,[1]Instrucciones!$L$4:$M$7,2,FALSE)</f>
        <v>Servicio</v>
      </c>
      <c r="H614" s="2">
        <f>[1]Datos!F491</f>
        <v>43616</v>
      </c>
      <c r="I614" s="3">
        <f>[1]Datos!G491</f>
        <v>92320000</v>
      </c>
      <c r="J614" t="str">
        <f>[1]Datos!O491</f>
        <v>alquiler, montaje, desmontaje y transporte de vallas y tarimas, los días desde el 16 al 20 de abril de 2019, con motivo de la celebración de las Procesiones de Semana Santa 2019 en el municipio de La Laguna</v>
      </c>
    </row>
    <row r="615" spans="1:10" x14ac:dyDescent="0.25">
      <c r="A615">
        <f>[1]Datos!A819</f>
        <v>2019016741</v>
      </c>
      <c r="B615" t="str">
        <f>[1]Datos!C819</f>
        <v>B61059325</v>
      </c>
      <c r="C615" t="str">
        <f>[1]Datos!D819</f>
        <v>ELECTRONICS TECHNOLOGIES PLASTICS SL</v>
      </c>
      <c r="D615" s="1">
        <f>[1]Datos!I819</f>
        <v>1420.5</v>
      </c>
      <c r="E615" s="1">
        <f>[1]Datos!J819</f>
        <v>92.33</v>
      </c>
      <c r="F615" s="1">
        <f t="shared" si="9"/>
        <v>1512.83</v>
      </c>
      <c r="G615" t="str">
        <f>VLOOKUP([1]Datos!L819,[1]Instrucciones!$L$4:$M$7,2,FALSE)</f>
        <v>Suministro</v>
      </c>
      <c r="H615" s="2">
        <f>[1]Datos!F819</f>
        <v>43627</v>
      </c>
      <c r="I615" s="3">
        <f>[1]Datos!G819</f>
        <v>37322300</v>
      </c>
      <c r="J615" t="str">
        <f>[1]Datos!O819</f>
        <v>SUMINISTRO DE BOQUILLAS PARA LOS ETILÓMETROS UTILIZADOS POR LA POLICÍA LOCAL EN LOS CONTROLES DE ALCOHOL DENTRO DE MUNICIPIO.</v>
      </c>
    </row>
    <row r="616" spans="1:10" x14ac:dyDescent="0.25">
      <c r="A616">
        <f>[1]Datos!A244</f>
        <v>2019016977</v>
      </c>
      <c r="B616" t="str">
        <f>[1]Datos!C244</f>
        <v>B38457446</v>
      </c>
      <c r="C616" t="str">
        <f>[1]Datos!D244</f>
        <v>Cerramientos Cyma S.L.</v>
      </c>
      <c r="D616" s="1">
        <f>[1]Datos!I244</f>
        <v>39750.639999999999</v>
      </c>
      <c r="E616" s="1">
        <f>[1]Datos!J244</f>
        <v>2583.79</v>
      </c>
      <c r="F616" s="1">
        <f t="shared" si="9"/>
        <v>42334.43</v>
      </c>
      <c r="G616" t="str">
        <f>VLOOKUP([1]Datos!L244,[1]Instrucciones!$L$4:$M$7,2,FALSE)</f>
        <v>Obra</v>
      </c>
      <c r="H616" s="2">
        <f>[1]Datos!F244</f>
        <v>43696</v>
      </c>
      <c r="I616" s="3">
        <f>[1]Datos!G244</f>
        <v>45236290</v>
      </c>
      <c r="J616" t="str">
        <f>[1]Datos!O244</f>
        <v>Reparación daños en infraestructuras y equipamientos por borrascas acaecidas en febrero de 2018 (Pta Hidalgo, Bajamar, Jóver y La Barranquera)</v>
      </c>
    </row>
    <row r="617" spans="1:10" x14ac:dyDescent="0.25">
      <c r="A617">
        <f>[1]Datos!A24</f>
        <v>2019017019</v>
      </c>
      <c r="B617" t="str">
        <f>[1]Datos!C24</f>
        <v>A38017844</v>
      </c>
      <c r="C617" t="str">
        <f>[1]Datos!D24</f>
        <v>EDITORIAL LEONCIO RODRIGUEZ, S.A.</v>
      </c>
      <c r="D617" s="1">
        <f>[1]Datos!I24</f>
        <v>15000</v>
      </c>
      <c r="E617" s="1">
        <f>[1]Datos!J24</f>
        <v>975</v>
      </c>
      <c r="F617" s="1">
        <f t="shared" si="9"/>
        <v>15975</v>
      </c>
      <c r="G617" t="str">
        <f>VLOOKUP([1]Datos!L24,[1]Instrucciones!$L$4:$M$7,2,FALSE)</f>
        <v>Servicio</v>
      </c>
      <c r="H617" s="2">
        <f>[1]Datos!F24</f>
        <v>43791</v>
      </c>
      <c r="I617" s="3">
        <f>[1]Datos!G24</f>
        <v>79340000</v>
      </c>
      <c r="J617" t="str">
        <f>[1]Datos!O24</f>
        <v>Contrato de Servicio para la publicación de 6 inserciones de información de las actividades de interés para la ciudadanía y que se durante el periodo del 25 de marzo al 25 junio de 2019.</v>
      </c>
    </row>
    <row r="618" spans="1:10" x14ac:dyDescent="0.25">
      <c r="A618">
        <f>[1]Datos!A25</f>
        <v>2019017026</v>
      </c>
      <c r="B618" t="str">
        <f>[1]Datos!C25</f>
        <v>A38615290</v>
      </c>
      <c r="C618" t="str">
        <f>[1]Datos!D25</f>
        <v>TELE CANAL 4 TENERIFE SA</v>
      </c>
      <c r="D618" s="1">
        <f>[1]Datos!I25</f>
        <v>4500</v>
      </c>
      <c r="E618" s="1">
        <f>[1]Datos!J25</f>
        <v>292.5</v>
      </c>
      <c r="F618" s="1">
        <f t="shared" si="9"/>
        <v>4792.5</v>
      </c>
      <c r="G618" t="str">
        <f>VLOOKUP([1]Datos!L25,[1]Instrucciones!$L$4:$M$7,2,FALSE)</f>
        <v>Servicio</v>
      </c>
      <c r="H618" s="2">
        <f>[1]Datos!F25</f>
        <v>43630</v>
      </c>
      <c r="I618" s="3">
        <f>[1]Datos!G25</f>
        <v>79340000</v>
      </c>
      <c r="J618" t="str">
        <f>[1]Datos!O25</f>
        <v>Contrato de servicio para la producción y emisión durante dos horas en esRadio, de la procesión silenciosa del Viernes Santo en San Cristóbal de La Laguna.</v>
      </c>
    </row>
    <row r="619" spans="1:10" x14ac:dyDescent="0.25">
      <c r="A619">
        <f>[1]Datos!A777</f>
        <v>2019017261</v>
      </c>
      <c r="B619" t="str">
        <f>[1]Datos!C777</f>
        <v>B76663822</v>
      </c>
      <c r="C619" t="str">
        <f>[1]Datos!D777</f>
        <v>CETEPRO FORMACION, SL</v>
      </c>
      <c r="D619" s="1">
        <f>[1]Datos!I777</f>
        <v>3375</v>
      </c>
      <c r="E619" s="1">
        <f>[1]Datos!J777</f>
        <v>0</v>
      </c>
      <c r="F619" s="1">
        <f t="shared" si="9"/>
        <v>3375</v>
      </c>
      <c r="G619" t="str">
        <f>VLOOKUP([1]Datos!L777,[1]Instrucciones!$L$4:$M$7,2,FALSE)</f>
        <v>Servicio</v>
      </c>
      <c r="H619" s="2">
        <f>[1]Datos!F777</f>
        <v>43595</v>
      </c>
      <c r="I619" s="3">
        <f>[1]Datos!G777</f>
        <v>80570000</v>
      </c>
      <c r="J619" t="str">
        <f>[1]Datos!O777</f>
        <v>SERVICIO DE IMPARTICIÓN DEL CURSO 'SERVICIO Y ATENCIÓN AL CLIENTE EN RESTAURANTE' PARA DESEMPLEADOS EN SEPTIEMBRE 2019</v>
      </c>
    </row>
    <row r="620" spans="1:10" x14ac:dyDescent="0.25">
      <c r="A620">
        <f>[1]Datos!A778</f>
        <v>2019017263</v>
      </c>
      <c r="B620" t="str">
        <f>[1]Datos!C778</f>
        <v>B38234019</v>
      </c>
      <c r="C620" t="str">
        <f>[1]Datos!D778</f>
        <v>C.T.E.I.F. SL</v>
      </c>
      <c r="D620" s="1">
        <f>[1]Datos!I778</f>
        <v>2400</v>
      </c>
      <c r="E620" s="1">
        <f>[1]Datos!J778</f>
        <v>0</v>
      </c>
      <c r="F620" s="1">
        <f t="shared" si="9"/>
        <v>2400</v>
      </c>
      <c r="G620" t="str">
        <f>VLOOKUP([1]Datos!L778,[1]Instrucciones!$L$4:$M$7,2,FALSE)</f>
        <v>Servicio</v>
      </c>
      <c r="H620" s="2">
        <f>[1]Datos!F778</f>
        <v>43598</v>
      </c>
      <c r="I620" s="3">
        <f>[1]Datos!G778</f>
        <v>80570000</v>
      </c>
      <c r="J620" t="str">
        <f>[1]Datos!O778</f>
        <v>SERVICIO DE IMPARTICIÓN DE 3 EDICIONES DEL CURSO 'FORMACIÓN PARA ACTIVIDADES FÍSICAS SALUDABLES EN OCIO Y TIEMPO LIBRE' PARA DESEMPLEADOS</v>
      </c>
    </row>
    <row r="621" spans="1:10" x14ac:dyDescent="0.25">
      <c r="A621">
        <f>[1]Datos!A141</f>
        <v>2019017272</v>
      </c>
      <c r="B621" t="str">
        <f>[1]Datos!C141</f>
        <v>A38010856</v>
      </c>
      <c r="C621" t="str">
        <f>[1]Datos!D141</f>
        <v>AGUAS DE VILAFLOR SA</v>
      </c>
      <c r="D621" s="1">
        <f>[1]Datos!I141</f>
        <v>349.88</v>
      </c>
      <c r="E621" s="1">
        <f>[1]Datos!J141</f>
        <v>12.01</v>
      </c>
      <c r="F621" s="1">
        <f t="shared" si="9"/>
        <v>361.89</v>
      </c>
      <c r="G621" t="str">
        <f>VLOOKUP([1]Datos!L141,[1]Instrucciones!$L$4:$M$7,2,FALSE)</f>
        <v>Suministro</v>
      </c>
      <c r="H621" s="2">
        <f>[1]Datos!F141</f>
        <v>43621</v>
      </c>
      <c r="I621" s="3">
        <f>[1]Datos!G141</f>
        <v>65111000</v>
      </c>
      <c r="J621" t="str">
        <f>[1]Datos!O141</f>
        <v>SUMINISTRO DE AGUA PARA LAS OFICINAS DE LA OMIC</v>
      </c>
    </row>
    <row r="622" spans="1:10" x14ac:dyDescent="0.25">
      <c r="A622">
        <f>[1]Datos!A492</f>
        <v>2019017388</v>
      </c>
      <c r="B622" t="str">
        <f>[1]Datos!C492</f>
        <v>B38902516</v>
      </c>
      <c r="C622" t="str">
        <f>[1]Datos!D492</f>
        <v>SONOTEC TEJINA, S.L.</v>
      </c>
      <c r="D622" s="1">
        <f>[1]Datos!I492</f>
        <v>640</v>
      </c>
      <c r="E622" s="1">
        <f>[1]Datos!J492</f>
        <v>41.6</v>
      </c>
      <c r="F622" s="1">
        <f t="shared" si="9"/>
        <v>681.6</v>
      </c>
      <c r="G622" t="str">
        <f>VLOOKUP([1]Datos!L492,[1]Instrucciones!$L$4:$M$7,2,FALSE)</f>
        <v>Servicio</v>
      </c>
      <c r="H622" s="2">
        <f>[1]Datos!F492</f>
        <v>43616</v>
      </c>
      <c r="I622" s="3">
        <f>[1]Datos!G492</f>
        <v>51313000</v>
      </c>
      <c r="J622" t="str">
        <f>[1]Datos!O492</f>
        <v>Montaje de sonido para la prosecióm de madrugada el 19 de abril de 2019</v>
      </c>
    </row>
    <row r="623" spans="1:10" x14ac:dyDescent="0.25">
      <c r="A623">
        <f>[1]Datos!A142</f>
        <v>2019017418</v>
      </c>
      <c r="B623" t="str">
        <f>[1]Datos!C142</f>
        <v>B91624064</v>
      </c>
      <c r="C623" t="str">
        <f>[1]Datos!D142</f>
        <v>GESTORA DE NUEVOS PROYECTOS S.L</v>
      </c>
      <c r="D623" s="1">
        <f>[1]Datos!I142</f>
        <v>500</v>
      </c>
      <c r="E623" s="1">
        <f>[1]Datos!J142</f>
        <v>32.5</v>
      </c>
      <c r="F623" s="1">
        <f t="shared" si="9"/>
        <v>532.5</v>
      </c>
      <c r="G623" t="str">
        <f>VLOOKUP([1]Datos!L142,[1]Instrucciones!$L$4:$M$7,2,FALSE)</f>
        <v>Servicio</v>
      </c>
      <c r="H623" s="2">
        <f>[1]Datos!F142</f>
        <v>43593</v>
      </c>
      <c r="I623" s="3">
        <f>[1]Datos!G142</f>
        <v>92312100</v>
      </c>
      <c r="J623" t="str">
        <f>[1]Datos!O142</f>
        <v>CACHÉ CORRESPONDIENTE AL CONCIERTO DE LA BANDA ELENA SAAVEDRA EL DOMINGO 19 DE MAYO DENTRO DE LA PROGRAMACIÓN DEL HIDROSFERA FESTIVAL 2019</v>
      </c>
    </row>
    <row r="624" spans="1:10" x14ac:dyDescent="0.25">
      <c r="A624">
        <f>[1]Datos!A820</f>
        <v>2019017456</v>
      </c>
      <c r="B624" t="str">
        <f>[1]Datos!C820</f>
        <v>B38857199</v>
      </c>
      <c r="C624" t="str">
        <f>[1]Datos!D820</f>
        <v>LOOK DIGITAL PRODUCCIONES SL</v>
      </c>
      <c r="D624" s="1">
        <f>[1]Datos!I820</f>
        <v>2534.5</v>
      </c>
      <c r="E624" s="1">
        <f>[1]Datos!J820</f>
        <v>164.74</v>
      </c>
      <c r="F624" s="1">
        <f t="shared" si="9"/>
        <v>2699.24</v>
      </c>
      <c r="G624" t="str">
        <f>VLOOKUP([1]Datos!L820,[1]Instrucciones!$L$4:$M$7,2,FALSE)</f>
        <v>Servicio</v>
      </c>
      <c r="H624" s="2">
        <f>[1]Datos!F820</f>
        <v>43621</v>
      </c>
      <c r="I624" s="3">
        <f>[1]Datos!G820</f>
        <v>75240000</v>
      </c>
      <c r="J624" t="str">
        <f>[1]Datos!O820</f>
        <v>IMPRESIÓN DE CARTELES Y PROGRAMAS SOBRE LA SEGUNDA JORNADA DE SEGURIDAD Y EMERGENCIA EN FINCA ESPAÑA.</v>
      </c>
    </row>
    <row r="625" spans="1:10" x14ac:dyDescent="0.25">
      <c r="A625">
        <f>[1]Datos!A675</f>
        <v>2019017612</v>
      </c>
      <c r="B625" t="str">
        <f>[1]Datos!C675</f>
        <v>G38866539</v>
      </c>
      <c r="C625" t="str">
        <f>[1]Datos!D675</f>
        <v>ASOC EDUC CONVIVENCIA MOSAICO-CANARIAS</v>
      </c>
      <c r="D625" s="1">
        <f>[1]Datos!I675</f>
        <v>2750</v>
      </c>
      <c r="E625" s="1">
        <f>[1]Datos!J675</f>
        <v>178.75</v>
      </c>
      <c r="F625" s="1">
        <f t="shared" si="9"/>
        <v>2928.75</v>
      </c>
      <c r="G625" t="str">
        <f>VLOOKUP([1]Datos!L675,[1]Instrucciones!$L$4:$M$7,2,FALSE)</f>
        <v>Servicio</v>
      </c>
      <c r="H625" s="2">
        <f>[1]Datos!F675</f>
        <v>43283</v>
      </c>
      <c r="I625" s="3">
        <f>[1]Datos!G675</f>
        <v>79632000</v>
      </c>
      <c r="J625" t="str">
        <f>[1]Datos!O675</f>
        <v>CONTRATACIÓN PARA LA PUESTA EN FUNCIONAMIENTO DEL PROYECTO 'FORMACIÓN PRESUPUESTOS PARTICIPATIVOS SAN CRISTÓBAL DE LA LAGUNA FASE2/2018</v>
      </c>
    </row>
    <row r="626" spans="1:10" x14ac:dyDescent="0.25">
      <c r="A626">
        <f>[1]Datos!A853</f>
        <v>2019017744</v>
      </c>
      <c r="B626" t="str">
        <f>[1]Datos!C853</f>
        <v>E76664564</v>
      </c>
      <c r="C626" t="str">
        <f>[1]Datos!D853</f>
        <v>C.B.VISEGA</v>
      </c>
      <c r="D626" s="1">
        <f>[1]Datos!I853</f>
        <v>5618.68</v>
      </c>
      <c r="E626" s="1">
        <f>[1]Datos!J853</f>
        <v>393.32</v>
      </c>
      <c r="F626" s="1">
        <f t="shared" si="9"/>
        <v>6012</v>
      </c>
      <c r="G626" t="str">
        <f>VLOOKUP([1]Datos!L853,[1]Instrucciones!$L$4:$M$7,2,FALSE)</f>
        <v>Suministro</v>
      </c>
      <c r="H626" s="2">
        <f>[1]Datos!F853</f>
        <v>43686</v>
      </c>
      <c r="I626" s="3" t="str">
        <f>[1]Datos!G853</f>
        <v>44221310-1</v>
      </c>
      <c r="J626" t="str">
        <f>[1]Datos!O853</f>
        <v>PUERTA AUTOMÁTICA PARA EL MERCADO</v>
      </c>
    </row>
    <row r="627" spans="1:10" x14ac:dyDescent="0.25">
      <c r="A627">
        <f>[1]Datos!A676</f>
        <v>2019017799</v>
      </c>
      <c r="B627" t="str">
        <f>[1]Datos!C676</f>
        <v>A38010856</v>
      </c>
      <c r="C627" t="str">
        <f>[1]Datos!D676</f>
        <v>AGUAS DE VILAFLOR SA</v>
      </c>
      <c r="D627" s="1">
        <f>[1]Datos!I676</f>
        <v>115.68</v>
      </c>
      <c r="E627" s="1">
        <f>[1]Datos!J676</f>
        <v>2.67</v>
      </c>
      <c r="F627" s="1">
        <f t="shared" si="9"/>
        <v>118.35000000000001</v>
      </c>
      <c r="G627" t="str">
        <f>VLOOKUP([1]Datos!L676,[1]Instrucciones!$L$4:$M$7,2,FALSE)</f>
        <v>Suministro</v>
      </c>
      <c r="H627" s="2">
        <f>[1]Datos!F676</f>
        <v>43598</v>
      </c>
      <c r="I627" s="3">
        <f>[1]Datos!G676</f>
        <v>65130000</v>
      </c>
      <c r="J627" t="str">
        <f>[1]Datos!O676</f>
        <v>CONTRATACIÓN PARA EL SUMINISTRO DE AGUA Y VASOS, ASÍ COMO MANTENIMIENTO DE LOS DISPENSADORES DE AGUA DE PARTICIPACIÓN CIUDADANA DE MAYO A DICIEMBRE DE 2019</v>
      </c>
    </row>
    <row r="628" spans="1:10" x14ac:dyDescent="0.25">
      <c r="A628">
        <f>[1]Datos!A493</f>
        <v>2019017826</v>
      </c>
      <c r="B628" t="str">
        <f>[1]Datos!C493</f>
        <v>G38283107</v>
      </c>
      <c r="C628" t="str">
        <f>[1]Datos!D493</f>
        <v>ASOCIACION MUSICO CULTURAL LEON Y CASTRO</v>
      </c>
      <c r="D628" s="1">
        <f>[1]Datos!I493</f>
        <v>750</v>
      </c>
      <c r="E628" s="1">
        <f>[1]Datos!J493</f>
        <v>0</v>
      </c>
      <c r="F628" s="1">
        <f t="shared" si="9"/>
        <v>750</v>
      </c>
      <c r="G628" t="str">
        <f>VLOOKUP([1]Datos!L493,[1]Instrucciones!$L$4:$M$7,2,FALSE)</f>
        <v>Servicio</v>
      </c>
      <c r="H628" s="2">
        <f>[1]Datos!F493</f>
        <v>43602</v>
      </c>
      <c r="I628" s="3">
        <f>[1]Datos!G493</f>
        <v>92312240</v>
      </c>
      <c r="J628" t="str">
        <f>[1]Datos!O493</f>
        <v>3 tocatas de la Asociación Músico - Cultural de León y Castro, los días 18, 19 y 21 de abril de 2019, con motivo de la celebración de las Procesiones de Semana Santa</v>
      </c>
    </row>
    <row r="629" spans="1:10" x14ac:dyDescent="0.25">
      <c r="A629">
        <f>[1]Datos!A494</f>
        <v>2019017858</v>
      </c>
      <c r="B629" t="str">
        <f>[1]Datos!C494</f>
        <v>G76584804</v>
      </c>
      <c r="C629" t="str">
        <f>[1]Datos!D494</f>
        <v>AGRUPACION MUSICAL STMO.CRISTO DE LA MISERICORDIA DE ISLA BAJA - LOS SILOS</v>
      </c>
      <c r="D629" s="1">
        <f>[1]Datos!I494</f>
        <v>1100</v>
      </c>
      <c r="E629" s="1">
        <f>[1]Datos!J494</f>
        <v>0</v>
      </c>
      <c r="F629" s="1">
        <f t="shared" si="9"/>
        <v>1100</v>
      </c>
      <c r="G629" t="str">
        <f>VLOOKUP([1]Datos!L494,[1]Instrucciones!$L$4:$M$7,2,FALSE)</f>
        <v>Servicio</v>
      </c>
      <c r="H629" s="2">
        <f>[1]Datos!F494</f>
        <v>43602</v>
      </c>
      <c r="I629" s="3">
        <f>[1]Datos!G494</f>
        <v>92312240</v>
      </c>
      <c r="J629" t="str">
        <f>[1]Datos!O494</f>
        <v>actuación musical de la Agrupación musical Santísimo Cristo de La Misericordia, el día 18 de abril de 2019, con motivo de la celebración de la Procesión del Jueves Santo 2019</v>
      </c>
    </row>
    <row r="630" spans="1:10" x14ac:dyDescent="0.25">
      <c r="A630">
        <f>[1]Datos!A495</f>
        <v>2019017883</v>
      </c>
      <c r="B630" t="str">
        <f>[1]Datos!C495</f>
        <v>G38436457</v>
      </c>
      <c r="C630" t="str">
        <f>[1]Datos!D495</f>
        <v>ASOCIACION CULTURAL COMPARSA RIO ORINOCO</v>
      </c>
      <c r="D630" s="1">
        <f>[1]Datos!I495</f>
        <v>500</v>
      </c>
      <c r="E630" s="1">
        <f>[1]Datos!J495</f>
        <v>0</v>
      </c>
      <c r="F630" s="1">
        <f t="shared" si="9"/>
        <v>500</v>
      </c>
      <c r="G630" t="str">
        <f>VLOOKUP([1]Datos!L495,[1]Instrucciones!$L$4:$M$7,2,FALSE)</f>
        <v>Servicio</v>
      </c>
      <c r="H630" s="2">
        <f>[1]Datos!F495</f>
        <v>43600</v>
      </c>
      <c r="I630" s="3">
        <f>[1]Datos!G495</f>
        <v>92312240</v>
      </c>
      <c r="J630" t="str">
        <f>[1]Datos!O495</f>
        <v>Participación de la Comparsa Río Orinoco, el día 20 de abril de 2019, con motivo de la celebración de la Cabalgata de las Fiestas de la Cruz del Camino en Las Mantecas</v>
      </c>
    </row>
    <row r="631" spans="1:10" x14ac:dyDescent="0.25">
      <c r="A631">
        <f>[1]Datos!A496</f>
        <v>2019017937</v>
      </c>
      <c r="B631" t="str">
        <f>[1]Datos!C496</f>
        <v>G38487138</v>
      </c>
      <c r="C631" t="str">
        <f>[1]Datos!D496</f>
        <v>BANDA DE CORNETAS Y TAMBORES TACO</v>
      </c>
      <c r="D631" s="1">
        <f>[1]Datos!I496</f>
        <v>500</v>
      </c>
      <c r="E631" s="1">
        <f>[1]Datos!J496</f>
        <v>0</v>
      </c>
      <c r="F631" s="1">
        <f t="shared" si="9"/>
        <v>500</v>
      </c>
      <c r="G631" t="str">
        <f>VLOOKUP([1]Datos!L496,[1]Instrucciones!$L$4:$M$7,2,FALSE)</f>
        <v>Servicio</v>
      </c>
      <c r="H631" s="2">
        <f>[1]Datos!F496</f>
        <v>43608</v>
      </c>
      <c r="I631" s="3">
        <f>[1]Datos!G496</f>
        <v>92312240</v>
      </c>
      <c r="J631" t="str">
        <f>[1]Datos!O496</f>
        <v>actuación de la Banda de Cornetas y Tambores Awañak de Taco, el día 19 de abril de 2019 con motivo de la celebración de la Semana Santa de San Luis Gonzaga</v>
      </c>
    </row>
    <row r="632" spans="1:10" x14ac:dyDescent="0.25">
      <c r="A632">
        <f>[1]Datos!A497</f>
        <v>2019017964</v>
      </c>
      <c r="B632" t="str">
        <f>[1]Datos!C497</f>
        <v>J76775873</v>
      </c>
      <c r="C632" t="str">
        <f>[1]Datos!D497</f>
        <v>EVENTOS Y SOLUCIONES ESTRUCTURALES SOCIEDAD CIVIL</v>
      </c>
      <c r="D632" s="1">
        <f>[1]Datos!I497</f>
        <v>730</v>
      </c>
      <c r="E632" s="1">
        <f>[1]Datos!J497</f>
        <v>47.45</v>
      </c>
      <c r="F632" s="1">
        <f t="shared" si="9"/>
        <v>777.45</v>
      </c>
      <c r="G632" t="str">
        <f>VLOOKUP([1]Datos!L497,[1]Instrucciones!$L$4:$M$7,2,FALSE)</f>
        <v>Servicio</v>
      </c>
      <c r="H632" s="2">
        <f>[1]Datos!F497</f>
        <v>43600</v>
      </c>
      <c r="I632" s="3">
        <f>[1]Datos!G497</f>
        <v>92320000</v>
      </c>
      <c r="J632" t="str">
        <f>[1]Datos!O497</f>
        <v>alquiler, montaje, desmontaje y transporte de vallas y tarimas, el 20 de abril de 2019, con motivo de la grabación de Noche de Taifas</v>
      </c>
    </row>
    <row r="633" spans="1:10" x14ac:dyDescent="0.25">
      <c r="A633">
        <f>[1]Datos!A143</f>
        <v>2019017978</v>
      </c>
      <c r="B633" t="str">
        <f>[1]Datos!C143</f>
        <v>B76600543</v>
      </c>
      <c r="C633" t="str">
        <f>[1]Datos!D143</f>
        <v>BENE-LUX CANARIAS SLU.</v>
      </c>
      <c r="D633" s="1">
        <f>[1]Datos!I143</f>
        <v>430</v>
      </c>
      <c r="E633" s="1">
        <f>[1]Datos!J143</f>
        <v>27.95</v>
      </c>
      <c r="F633" s="1">
        <f t="shared" si="9"/>
        <v>457.95</v>
      </c>
      <c r="G633" t="str">
        <f>VLOOKUP([1]Datos!L143,[1]Instrucciones!$L$4:$M$7,2,FALSE)</f>
        <v>Suministro</v>
      </c>
      <c r="H633" s="2">
        <f>[1]Datos!F143</f>
        <v>43585</v>
      </c>
      <c r="I633" s="3">
        <f>[1]Datos!G143</f>
        <v>45223800</v>
      </c>
      <c r="J633" t="str">
        <f>[1]Datos!O143</f>
        <v>alquiler de 10 barreras antipánico de aluminio homologada con transporte y montaje y desmontaje con motivo del Festival Hidrosfera 2019 los días 18 a 20 de de mayo en Punta del Hidalgo</v>
      </c>
    </row>
    <row r="634" spans="1:10" x14ac:dyDescent="0.25">
      <c r="A634">
        <f>[1]Datos!A498</f>
        <v>2019017987</v>
      </c>
      <c r="B634" t="str">
        <f>[1]Datos!C498</f>
        <v>B76654714</v>
      </c>
      <c r="C634" t="str">
        <f>[1]Datos!D498</f>
        <v>FAROBRI SEGURIDAD, S.L.U</v>
      </c>
      <c r="D634" s="1">
        <f>[1]Datos!I498</f>
        <v>704</v>
      </c>
      <c r="E634" s="1">
        <f>[1]Datos!J498</f>
        <v>45.76</v>
      </c>
      <c r="F634" s="1">
        <f t="shared" si="9"/>
        <v>749.76</v>
      </c>
      <c r="G634" t="str">
        <f>VLOOKUP([1]Datos!L498,[1]Instrucciones!$L$4:$M$7,2,FALSE)</f>
        <v>Servicio</v>
      </c>
      <c r="H634" s="2">
        <f>[1]Datos!F498</f>
        <v>43600</v>
      </c>
      <c r="I634" s="3">
        <f>[1]Datos!G498</f>
        <v>79713000</v>
      </c>
      <c r="J634" t="str">
        <f>[1]Datos!O498</f>
        <v>vigilancia, seguridad y custodia, el día 20 de abril de 2019, con motivo de la grabación del programa Noche de Taifas en Las Carboneras</v>
      </c>
    </row>
    <row r="635" spans="1:10" x14ac:dyDescent="0.25">
      <c r="A635">
        <f>[1]Datos!A163</f>
        <v>2019017998</v>
      </c>
      <c r="B635" t="str">
        <f>[1]Datos!C163</f>
        <v>B38626537</v>
      </c>
      <c r="C635" t="str">
        <f>[1]Datos!D163</f>
        <v>SILLAS PERDIGON, S.L.</v>
      </c>
      <c r="D635" s="1">
        <f>[1]Datos!I163</f>
        <v>162</v>
      </c>
      <c r="E635" s="1">
        <f>[1]Datos!J163</f>
        <v>10.53</v>
      </c>
      <c r="F635" s="1">
        <f t="shared" si="9"/>
        <v>172.53</v>
      </c>
      <c r="G635" t="str">
        <f>VLOOKUP([1]Datos!L163,[1]Instrucciones!$L$4:$M$7,2,FALSE)</f>
        <v>Servicio</v>
      </c>
      <c r="H635" s="2">
        <f>[1]Datos!F163</f>
        <v>43595</v>
      </c>
      <c r="I635" s="3">
        <f>[1]Datos!G163</f>
        <v>39110000</v>
      </c>
      <c r="J635" t="str">
        <f>[1]Datos!O163</f>
        <v>ALQUILER DE SILLAS PARA EL CONCIERTO DE LA BANDA LA FE DE LA LAGUNA EN LA PLAZA DE LA CONCEPCIÓN EL 19 DE MAYO DE 2019</v>
      </c>
    </row>
    <row r="636" spans="1:10" x14ac:dyDescent="0.25">
      <c r="A636">
        <f>[1]Datos!A499</f>
        <v>2019018015</v>
      </c>
      <c r="B636" t="str">
        <f>[1]Datos!C499</f>
        <v>B35529908</v>
      </c>
      <c r="C636" t="str">
        <f>[1]Datos!D499</f>
        <v>COMPAÑIA DE EFICIENCIA Y SERVICIOS INTEGRALES, S.L.</v>
      </c>
      <c r="D636" s="1">
        <f>[1]Datos!I499</f>
        <v>1085.94</v>
      </c>
      <c r="E636" s="1">
        <f>[1]Datos!J499</f>
        <v>70.59</v>
      </c>
      <c r="F636" s="1">
        <f t="shared" si="9"/>
        <v>1156.53</v>
      </c>
      <c r="G636" t="str">
        <f>VLOOKUP([1]Datos!L499,[1]Instrucciones!$L$4:$M$7,2,FALSE)</f>
        <v>Servicio</v>
      </c>
      <c r="H636" s="2">
        <f>[1]Datos!F499</f>
        <v>43600</v>
      </c>
      <c r="I636" s="3">
        <f>[1]Datos!G499</f>
        <v>31121000</v>
      </c>
      <c r="J636" t="str">
        <f>[1]Datos!O499</f>
        <v>transporte e instalación de grupo electrógeno, los días 20 y 21 de abril de 2019, con motivo de la grabación del Programa Noche de Taifas en Las Carboneras</v>
      </c>
    </row>
    <row r="637" spans="1:10" x14ac:dyDescent="0.25">
      <c r="A637">
        <f>[1]Datos!A164</f>
        <v>2019018042</v>
      </c>
      <c r="B637" t="str">
        <f>[1]Datos!C164</f>
        <v>B38977765</v>
      </c>
      <c r="C637" t="str">
        <f>[1]Datos!D164</f>
        <v>TENCOLOR DIGITAL SL</v>
      </c>
      <c r="D637" s="1">
        <f>[1]Datos!I164</f>
        <v>57.34</v>
      </c>
      <c r="E637" s="1">
        <f>[1]Datos!J164</f>
        <v>4.01</v>
      </c>
      <c r="F637" s="1">
        <f t="shared" si="9"/>
        <v>61.35</v>
      </c>
      <c r="G637" t="str">
        <f>VLOOKUP([1]Datos!L164,[1]Instrucciones!$L$4:$M$7,2,FALSE)</f>
        <v>Servicio</v>
      </c>
      <c r="H637" s="2">
        <f>[1]Datos!F164</f>
        <v>43609</v>
      </c>
      <c r="I637" s="3">
        <f>[1]Datos!G164</f>
        <v>79810000</v>
      </c>
      <c r="J637" t="str">
        <f>[1]Datos!O164</f>
        <v>LAMINAS IMPRESAS PARA LA EXPOSICIÓN 'ELOGIO A LA ORGANICIDAD' EN LA BIBLIOTECA PÚBLICA DE LA LAGUNA EN MAYO DE 2019</v>
      </c>
    </row>
    <row r="638" spans="1:10" x14ac:dyDescent="0.25">
      <c r="A638">
        <f>[1]Datos!A500</f>
        <v>2019018097</v>
      </c>
      <c r="B638" t="str">
        <f>[1]Datos!C500</f>
        <v>B38571261</v>
      </c>
      <c r="C638" t="str">
        <f>[1]Datos!D500</f>
        <v>BAILANDO PRODUCCIONES ARTISTICAS, S.L.</v>
      </c>
      <c r="D638" s="1">
        <f>[1]Datos!I500</f>
        <v>900</v>
      </c>
      <c r="E638" s="1">
        <f>[1]Datos!J500</f>
        <v>58.5</v>
      </c>
      <c r="F638" s="1">
        <f t="shared" si="9"/>
        <v>958.5</v>
      </c>
      <c r="G638" t="str">
        <f>VLOOKUP([1]Datos!L500,[1]Instrucciones!$L$4:$M$7,2,FALSE)</f>
        <v>Servicio</v>
      </c>
      <c r="H638" s="2">
        <f>[1]Datos!F500</f>
        <v>43612</v>
      </c>
      <c r="I638" s="3">
        <f>[1]Datos!G500</f>
        <v>51313000</v>
      </c>
      <c r="J638" t="str">
        <f>[1]Datos!O500</f>
        <v>montaje de sonido e iluminación, el 27 de abril de 2019, con motivo de la celebración de la Festividad de la Cruz de Guamasa</v>
      </c>
    </row>
    <row r="639" spans="1:10" x14ac:dyDescent="0.25">
      <c r="A639">
        <f>[1]Datos!A501</f>
        <v>2019018099</v>
      </c>
      <c r="B639" t="str">
        <f>[1]Datos!C501</f>
        <v>B38890927</v>
      </c>
      <c r="C639" t="str">
        <f>[1]Datos!D501</f>
        <v>BUENA ONDA PUERTO DE LA CRUZ RADIO PRODUCCIONES, S.L.</v>
      </c>
      <c r="D639" s="1">
        <f>[1]Datos!I501</f>
        <v>1680</v>
      </c>
      <c r="E639" s="1">
        <f>[1]Datos!J501</f>
        <v>109.2</v>
      </c>
      <c r="F639" s="1">
        <f t="shared" si="9"/>
        <v>1789.2</v>
      </c>
      <c r="G639" t="str">
        <f>VLOOKUP([1]Datos!L501,[1]Instrucciones!$L$4:$M$7,2,FALSE)</f>
        <v>Servicio</v>
      </c>
      <c r="H639" s="2">
        <f>[1]Datos!F501</f>
        <v>43612</v>
      </c>
      <c r="I639" s="3">
        <f>[1]Datos!G501</f>
        <v>92320000</v>
      </c>
      <c r="J639" t="str">
        <f>[1]Datos!O501</f>
        <v>alquiler, montaje y desmontaje de un escenario, vallas y carpas, el 27 de abril de 2019, con motivo de la celebración de la Cruz en Guamasa.</v>
      </c>
    </row>
    <row r="640" spans="1:10" x14ac:dyDescent="0.25">
      <c r="A640">
        <f>[1]Datos!A502</f>
        <v>2019018127</v>
      </c>
      <c r="B640" t="str">
        <f>[1]Datos!C502</f>
        <v>B38871810</v>
      </c>
      <c r="C640" t="str">
        <f>[1]Datos!D502</f>
        <v>TENERIFE IMAGINA, S.L.</v>
      </c>
      <c r="D640" s="1">
        <f>[1]Datos!I502</f>
        <v>260</v>
      </c>
      <c r="E640" s="1">
        <f>[1]Datos!J502</f>
        <v>16.899999999999999</v>
      </c>
      <c r="F640" s="1">
        <f t="shared" si="9"/>
        <v>276.89999999999998</v>
      </c>
      <c r="G640" t="str">
        <f>VLOOKUP([1]Datos!L502,[1]Instrucciones!$L$4:$M$7,2,FALSE)</f>
        <v>Servicio</v>
      </c>
      <c r="H640" s="2">
        <f>[1]Datos!F502</f>
        <v>43598</v>
      </c>
      <c r="I640" s="3">
        <f>[1]Datos!G502</f>
        <v>92331210</v>
      </c>
      <c r="J640" t="str">
        <f>[1]Datos!O502</f>
        <v>montaje de un castillo hinchable, el día 27 de abril de 2019 con motivo de la celebración de la Cruz en la Plaza de Guamasa.</v>
      </c>
    </row>
    <row r="641" spans="1:10" x14ac:dyDescent="0.25">
      <c r="A641">
        <f>[1]Datos!A503</f>
        <v>2019018235</v>
      </c>
      <c r="B641" t="str">
        <f>[1]Datos!C503</f>
        <v>B38032207</v>
      </c>
      <c r="C641" t="str">
        <f>[1]Datos!D503</f>
        <v>PIROTECNIA HERMANOS TOSTE, S.L.</v>
      </c>
      <c r="D641" s="1">
        <f>[1]Datos!I503</f>
        <v>291.26</v>
      </c>
      <c r="E641" s="1">
        <f>[1]Datos!J503</f>
        <v>8.74</v>
      </c>
      <c r="F641" s="1">
        <f t="shared" si="9"/>
        <v>300</v>
      </c>
      <c r="G641" t="str">
        <f>VLOOKUP([1]Datos!L503,[1]Instrucciones!$L$4:$M$7,2,FALSE)</f>
        <v>Suministro</v>
      </c>
      <c r="H641" s="2">
        <f>[1]Datos!F503</f>
        <v>43612</v>
      </c>
      <c r="I641" s="3">
        <f>[1]Datos!G503</f>
        <v>92360000</v>
      </c>
      <c r="J641" t="str">
        <f>[1]Datos!O503</f>
        <v>castillo de fuego, el día 02 de mayo de 2019, con motivo de la celebración de las Fiestas en Honor a la Cruz de Las Mantecas</v>
      </c>
    </row>
    <row r="642" spans="1:10" x14ac:dyDescent="0.25">
      <c r="A642">
        <f>[1]Datos!A165</f>
        <v>2019018237</v>
      </c>
      <c r="B642" t="str">
        <f>[1]Datos!C165</f>
        <v>78851322P</v>
      </c>
      <c r="C642" t="str">
        <f>[1]Datos!D165</f>
        <v>JUAN CARLOS HENANDEZ DIAZ</v>
      </c>
      <c r="D642" s="1">
        <f>[1]Datos!I165</f>
        <v>1190</v>
      </c>
      <c r="E642" s="1">
        <f>[1]Datos!J165</f>
        <v>77.349999999999994</v>
      </c>
      <c r="F642" s="1">
        <f t="shared" ref="F642:F705" si="10">D642+E642</f>
        <v>1267.3499999999999</v>
      </c>
      <c r="G642" t="str">
        <f>VLOOKUP([1]Datos!L165,[1]Instrucciones!$L$4:$M$7,2,FALSE)</f>
        <v>Servicio</v>
      </c>
      <c r="H642" s="2">
        <f>[1]Datos!F165</f>
        <v>43623</v>
      </c>
      <c r="I642" s="3">
        <f>[1]Datos!G165</f>
        <v>51313000</v>
      </c>
      <c r="J642" t="str">
        <f>[1]Datos!O165</f>
        <v>SONIDO PARA EL CONCIERTO DEL TIMPLISTA VICTOR ESTÁRICO EN EL TEATRO UNIÓN DE TEJINA EL DÍA 10 DE MAYO DE 2019</v>
      </c>
    </row>
    <row r="643" spans="1:10" x14ac:dyDescent="0.25">
      <c r="A643">
        <f>[1]Datos!A677</f>
        <v>2019018277</v>
      </c>
      <c r="B643" t="str">
        <f>[1]Datos!C677</f>
        <v>E76664564</v>
      </c>
      <c r="C643" t="str">
        <f>[1]Datos!D677</f>
        <v>C.B.VISEGA</v>
      </c>
      <c r="D643" s="1">
        <f>[1]Datos!I677</f>
        <v>1659.86</v>
      </c>
      <c r="E643" s="1">
        <f>[1]Datos!J677</f>
        <v>107.89</v>
      </c>
      <c r="F643" s="1">
        <f t="shared" si="10"/>
        <v>1767.75</v>
      </c>
      <c r="G643" t="str">
        <f>VLOOKUP([1]Datos!L677,[1]Instrucciones!$L$4:$M$7,2,FALSE)</f>
        <v>Suministro</v>
      </c>
      <c r="H643" s="2">
        <f>[1]Datos!F677</f>
        <v>43621</v>
      </c>
      <c r="I643" s="3">
        <f>[1]Datos!G677</f>
        <v>44221100</v>
      </c>
      <c r="J643" t="str">
        <f>[1]Datos!O677</f>
        <v>ADQUISICIÓN E INSTALACIÓN DE CRISTALES Y ACCESORIOS DE CIERRE DE VENTANAS CON DESTINO EN DIFERENTES CENTROS CIUDADANOS MUNICIPALES</v>
      </c>
    </row>
    <row r="644" spans="1:10" x14ac:dyDescent="0.25">
      <c r="A644">
        <f>[1]Datos!A645</f>
        <v>2019018286</v>
      </c>
      <c r="B644" t="str">
        <f>[1]Datos!C645</f>
        <v>43772463J</v>
      </c>
      <c r="C644" t="str">
        <f>[1]Datos!D645</f>
        <v>CARMEN LUISA ESQUIVEL RODRÍGUEZ</v>
      </c>
      <c r="D644" s="1">
        <f>[1]Datos!I645</f>
        <v>1770</v>
      </c>
      <c r="E644" s="1">
        <f>[1]Datos!J645</f>
        <v>115.05</v>
      </c>
      <c r="F644" s="1">
        <f t="shared" si="10"/>
        <v>1885.05</v>
      </c>
      <c r="G644" t="str">
        <f>VLOOKUP([1]Datos!L645,[1]Instrucciones!$L$4:$M$7,2,FALSE)</f>
        <v>Servicio</v>
      </c>
      <c r="H644" s="2">
        <f>[1]Datos!F645</f>
        <v>43608</v>
      </c>
      <c r="I644" s="3">
        <f>[1]Datos!G645</f>
        <v>79311200</v>
      </c>
      <c r="J644" t="str">
        <f>[1]Datos!O645</f>
        <v>HONORARIOS DE COORDINACIÓN DE SEGURIDAD Y SALUD EN FASE DE EJECUCIÓN DE LAS OBRAS DE 'REMODELACIÓN PLAZA LAS CHUMBERAS'</v>
      </c>
    </row>
    <row r="645" spans="1:10" x14ac:dyDescent="0.25">
      <c r="A645">
        <f>[1]Datos!A646</f>
        <v>2019018316</v>
      </c>
      <c r="B645" t="str">
        <f>[1]Datos!C646</f>
        <v>43787636Y</v>
      </c>
      <c r="C645" t="str">
        <f>[1]Datos!D646</f>
        <v>RUPERTO SANTIAGO HERANANDEZ</v>
      </c>
      <c r="D645" s="1">
        <f>[1]Datos!I646</f>
        <v>12125.02</v>
      </c>
      <c r="E645" s="1">
        <f>[1]Datos!J646</f>
        <v>788.13</v>
      </c>
      <c r="F645" s="1">
        <f t="shared" si="10"/>
        <v>12913.15</v>
      </c>
      <c r="G645" t="str">
        <f>VLOOKUP([1]Datos!L646,[1]Instrucciones!$L$4:$M$7,2,FALSE)</f>
        <v>Servicio</v>
      </c>
      <c r="H645" s="2">
        <f>[1]Datos!F646</f>
        <v>43617</v>
      </c>
      <c r="I645" s="3">
        <f>[1]Datos!G646</f>
        <v>79311200</v>
      </c>
      <c r="J645" t="str">
        <f>[1]Datos!O646</f>
        <v>HONORARIOS PROFESIONALES POR DIRECCIÓN DE EJECUCIÓN DE OBRA 'REMODELACIÓN PLAZA LAS CHUMBERAS'</v>
      </c>
    </row>
    <row r="646" spans="1:10" x14ac:dyDescent="0.25">
      <c r="A646">
        <f>[1]Datos!A504</f>
        <v>2019018321</v>
      </c>
      <c r="B646" t="str">
        <f>[1]Datos!C504</f>
        <v>B76767177</v>
      </c>
      <c r="C646" t="str">
        <f>[1]Datos!D504</f>
        <v>OBSIDIANA GESTION DEL EVENTO, S.L.</v>
      </c>
      <c r="D646" s="1">
        <f>[1]Datos!I504</f>
        <v>9930</v>
      </c>
      <c r="E646" s="1">
        <f>[1]Datos!J504</f>
        <v>645.45000000000005</v>
      </c>
      <c r="F646" s="1">
        <f t="shared" si="10"/>
        <v>10575.45</v>
      </c>
      <c r="G646" t="str">
        <f>VLOOKUP([1]Datos!L504,[1]Instrucciones!$L$4:$M$7,2,FALSE)</f>
        <v>Servicio</v>
      </c>
      <c r="H646" s="2">
        <f>[1]Datos!F504</f>
        <v>43612</v>
      </c>
      <c r="I646" s="3">
        <f>[1]Datos!G504</f>
        <v>51313000</v>
      </c>
      <c r="J646" t="str">
        <f>[1]Datos!O504</f>
        <v>Sonido, iluminación, escenario, actuaciones, talleres infantiles y castillos hinchables, desde el 20 de abril al 04 de mayo de 2019, con motivo de la celebración de las Fiestas de Las Mantecas</v>
      </c>
    </row>
    <row r="647" spans="1:10" x14ac:dyDescent="0.25">
      <c r="A647">
        <f>[1]Datos!A505</f>
        <v>2019018379</v>
      </c>
      <c r="B647" t="str">
        <f>[1]Datos!C505</f>
        <v>B38571261</v>
      </c>
      <c r="C647" t="str">
        <f>[1]Datos!D505</f>
        <v>BAILANDO PRODUCCIONES ARTISTICAS, S.L.</v>
      </c>
      <c r="D647" s="1">
        <f>[1]Datos!I505</f>
        <v>380</v>
      </c>
      <c r="E647" s="1">
        <f>[1]Datos!J505</f>
        <v>24.7</v>
      </c>
      <c r="F647" s="1">
        <f t="shared" si="10"/>
        <v>404.7</v>
      </c>
      <c r="G647" t="str">
        <f>VLOOKUP([1]Datos!L505,[1]Instrucciones!$L$4:$M$7,2,FALSE)</f>
        <v>Servicio</v>
      </c>
      <c r="H647" s="2">
        <f>[1]Datos!F505</f>
        <v>43612</v>
      </c>
      <c r="I647" s="3">
        <f>[1]Datos!G505</f>
        <v>92331210</v>
      </c>
      <c r="J647" t="str">
        <f>[1]Datos!O505</f>
        <v>castillos hinchables y taller pintacaras, el día 01 de mayo de 2019, con motivo de la celebración de las Fiestas de la Cruz Chica 2019 en Guamasa</v>
      </c>
    </row>
    <row r="648" spans="1:10" x14ac:dyDescent="0.25">
      <c r="A648">
        <f>[1]Datos!A506</f>
        <v>2019018380</v>
      </c>
      <c r="B648" t="str">
        <f>[1]Datos!C506</f>
        <v>B38890927</v>
      </c>
      <c r="C648" t="str">
        <f>[1]Datos!D506</f>
        <v>BUENA ONDA PUERTO DE LA CRUZ RADIO PRODUCCIONES, S.L.</v>
      </c>
      <c r="D648" s="1">
        <f>[1]Datos!I506</f>
        <v>1240</v>
      </c>
      <c r="E648" s="1">
        <f>[1]Datos!J506</f>
        <v>80.599999999999994</v>
      </c>
      <c r="F648" s="1">
        <f t="shared" si="10"/>
        <v>1320.6</v>
      </c>
      <c r="G648" t="str">
        <f>VLOOKUP([1]Datos!L506,[1]Instrucciones!$L$4:$M$7,2,FALSE)</f>
        <v>Servicio</v>
      </c>
      <c r="H648" s="2">
        <f>[1]Datos!F506</f>
        <v>43614</v>
      </c>
      <c r="I648" s="3">
        <f>[1]Datos!G506</f>
        <v>92320000</v>
      </c>
      <c r="J648" t="str">
        <f>[1]Datos!O506</f>
        <v>montaje y desmontaje de escenario, los días desde el 30 de abril de 2019 al 07 de mayo de 2019, con motivo de la celebración de las Fiestas de la Cruz Chica 2019 en Guamasa</v>
      </c>
    </row>
    <row r="649" spans="1:10" x14ac:dyDescent="0.25">
      <c r="A649">
        <f>[1]Datos!A507</f>
        <v>2019018397</v>
      </c>
      <c r="B649" t="str">
        <f>[1]Datos!C507</f>
        <v>B38514972</v>
      </c>
      <c r="C649" t="str">
        <f>[1]Datos!D507</f>
        <v>SERVICIOS TRACENTEJO, S.L.</v>
      </c>
      <c r="D649" s="1">
        <f>[1]Datos!I507</f>
        <v>2165</v>
      </c>
      <c r="E649" s="1">
        <f>[1]Datos!J507</f>
        <v>140.72</v>
      </c>
      <c r="F649" s="1">
        <f t="shared" si="10"/>
        <v>2305.7199999999998</v>
      </c>
      <c r="G649" t="str">
        <f>VLOOKUP([1]Datos!L507,[1]Instrucciones!$L$4:$M$7,2,FALSE)</f>
        <v>Servicio</v>
      </c>
      <c r="H649" s="2">
        <f>[1]Datos!F507</f>
        <v>43614</v>
      </c>
      <c r="I649" s="3">
        <f>[1]Datos!G507</f>
        <v>92320000</v>
      </c>
      <c r="J649" t="str">
        <f>[1]Datos!O507</f>
        <v>alquiler, montaje, desmontaje y transporte de escenario, los días desde el 03 al 19 de mayo de 2019, con motivo de la celebración de las Fiestas de San Isidro Labrador 2019 en El Pico Tejina - La Laguna</v>
      </c>
    </row>
    <row r="650" spans="1:10" x14ac:dyDescent="0.25">
      <c r="A650">
        <f>[1]Datos!A508</f>
        <v>2019018418</v>
      </c>
      <c r="B650" t="str">
        <f>[1]Datos!C508</f>
        <v>51166502N</v>
      </c>
      <c r="C650" t="str">
        <f>[1]Datos!D508</f>
        <v>AYARITH DE JESÚS TINEO VILORIO</v>
      </c>
      <c r="D650" s="1">
        <f>[1]Datos!I508</f>
        <v>950</v>
      </c>
      <c r="E650" s="1">
        <f>[1]Datos!J508</f>
        <v>61.75</v>
      </c>
      <c r="F650" s="1">
        <f t="shared" si="10"/>
        <v>1011.75</v>
      </c>
      <c r="G650" t="str">
        <f>VLOOKUP([1]Datos!L508,[1]Instrucciones!$L$4:$M$7,2,FALSE)</f>
        <v>Servicio</v>
      </c>
      <c r="H650" s="2">
        <f>[1]Datos!F508</f>
        <v>43614</v>
      </c>
      <c r="I650" s="3">
        <f>[1]Datos!G508</f>
        <v>92312240</v>
      </c>
      <c r="J650" t="str">
        <f>[1]Datos!O508</f>
        <v>actuación del humorista Yeray Díaz, el día 04 de mayo de 2019, con motivo de la celebración de las Fiestas del Pico de Tejina en La Laguna</v>
      </c>
    </row>
    <row r="651" spans="1:10" x14ac:dyDescent="0.25">
      <c r="A651">
        <f>[1]Datos!A509</f>
        <v>2019018435</v>
      </c>
      <c r="B651" t="str">
        <f>[1]Datos!C509</f>
        <v>B38032207</v>
      </c>
      <c r="C651" t="str">
        <f>[1]Datos!D509</f>
        <v>PIROTECNIA HERMANOS TOSTE, S.L.</v>
      </c>
      <c r="D651" s="1">
        <f>[1]Datos!I509</f>
        <v>291.26</v>
      </c>
      <c r="E651" s="1">
        <f>[1]Datos!J509</f>
        <v>8.74</v>
      </c>
      <c r="F651" s="1">
        <f t="shared" si="10"/>
        <v>300</v>
      </c>
      <c r="G651" t="str">
        <f>VLOOKUP([1]Datos!L509,[1]Instrucciones!$L$4:$M$7,2,FALSE)</f>
        <v>Suministro</v>
      </c>
      <c r="H651" s="2">
        <f>[1]Datos!F509</f>
        <v>43620</v>
      </c>
      <c r="I651" s="3">
        <f>[1]Datos!G509</f>
        <v>92360000</v>
      </c>
      <c r="J651" t="str">
        <f>[1]Datos!O509</f>
        <v>castillo de fuego, el día 15 de mayo de 2019 con motivo de la celebración de las Fiestas en honor a San Isidro en El Pico de Tejina</v>
      </c>
    </row>
    <row r="652" spans="1:10" x14ac:dyDescent="0.25">
      <c r="A652">
        <f>[1]Datos!A779</f>
        <v>2019018489</v>
      </c>
      <c r="B652" t="str">
        <f>[1]Datos!C779</f>
        <v>B35744820</v>
      </c>
      <c r="C652" t="str">
        <f>[1]Datos!D779</f>
        <v>SERVICIOS DE FORMACION Y CONSULTORIA DE CANARIAS,</v>
      </c>
      <c r="D652" s="1">
        <f>[1]Datos!I779</f>
        <v>4125</v>
      </c>
      <c r="E652" s="1">
        <f>[1]Datos!J779</f>
        <v>0</v>
      </c>
      <c r="F652" s="1">
        <f t="shared" si="10"/>
        <v>4125</v>
      </c>
      <c r="G652" t="str">
        <f>VLOOKUP([1]Datos!L779,[1]Instrucciones!$L$4:$M$7,2,FALSE)</f>
        <v>Servicio</v>
      </c>
      <c r="H652" s="2">
        <f>[1]Datos!F779</f>
        <v>43598</v>
      </c>
      <c r="I652" s="3">
        <f>[1]Datos!G779</f>
        <v>80570000</v>
      </c>
      <c r="J652" t="str">
        <f>[1]Datos!O779</f>
        <v>SERVICIO DE IMPARTICIÓN DEL CURSO 'ELABORACIÓN Y EXPOSICIÓN DE COMIDAS EN BAR-CAFETERÍA' PARA DESEMPLEADOS OCTUBRE 2019</v>
      </c>
    </row>
    <row r="653" spans="1:10" x14ac:dyDescent="0.25">
      <c r="A653">
        <f>[1]Datos!A166</f>
        <v>2019018571</v>
      </c>
      <c r="B653" t="str">
        <f>[1]Datos!C166</f>
        <v>78694052N</v>
      </c>
      <c r="C653" t="str">
        <f>[1]Datos!D166</f>
        <v>RUTH BARRETO GARCIA</v>
      </c>
      <c r="D653" s="1">
        <f>[1]Datos!I166</f>
        <v>4500</v>
      </c>
      <c r="E653" s="1">
        <f>[1]Datos!J166</f>
        <v>0</v>
      </c>
      <c r="F653" s="1">
        <f t="shared" si="10"/>
        <v>4500</v>
      </c>
      <c r="G653" t="str">
        <f>VLOOKUP([1]Datos!L166,[1]Instrucciones!$L$4:$M$7,2,FALSE)</f>
        <v>Servicio</v>
      </c>
      <c r="H653" s="2">
        <f>[1]Datos!F166</f>
        <v>43607</v>
      </c>
      <c r="I653" s="3">
        <f>[1]Datos!G166</f>
        <v>79952100</v>
      </c>
      <c r="J653" t="str">
        <f>[1]Datos!O166</f>
        <v>SERVICIO DE PROMOCIÓN Y EQUIPAMIENTO TÉCNICO PARA EL CONCIERTO DEL GRUPO MUSICAL 'RUTS And LA ISLA MUSIC' EN EL TEATRO UNIÓN TEJINA EL DÍA 24 DE MAYO DE 2019.</v>
      </c>
    </row>
    <row r="654" spans="1:10" x14ac:dyDescent="0.25">
      <c r="A654">
        <f>[1]Datos!A510</f>
        <v>2019018584</v>
      </c>
      <c r="B654" t="str">
        <f>[1]Datos!C510</f>
        <v>B38871810</v>
      </c>
      <c r="C654" t="str">
        <f>[1]Datos!D510</f>
        <v>TENERIFE IMAGINA, S.L.</v>
      </c>
      <c r="D654" s="1">
        <f>[1]Datos!I510</f>
        <v>1950</v>
      </c>
      <c r="E654" s="1">
        <f>[1]Datos!J510</f>
        <v>126.75</v>
      </c>
      <c r="F654" s="1">
        <f t="shared" si="10"/>
        <v>2076.75</v>
      </c>
      <c r="G654" t="str">
        <f>VLOOKUP([1]Datos!L510,[1]Instrucciones!$L$4:$M$7,2,FALSE)</f>
        <v>Servicio</v>
      </c>
      <c r="H654" s="2">
        <f>[1]Datos!F510</f>
        <v>43614</v>
      </c>
      <c r="I654" s="3">
        <f>[1]Datos!G510</f>
        <v>51313000</v>
      </c>
      <c r="J654" t="str">
        <f>[1]Datos!O510</f>
        <v>montaje de sonido e iluminación, los días 01, 03 y 04 de mayo de 2019, con motivo de la celebración de las Fiestas de la Cruz Chica 2019 en Guamasa</v>
      </c>
    </row>
    <row r="655" spans="1:10" x14ac:dyDescent="0.25">
      <c r="A655">
        <f>[1]Datos!A711</f>
        <v>2019018603</v>
      </c>
      <c r="B655" t="str">
        <f>[1]Datos!C711</f>
        <v>B38509436</v>
      </c>
      <c r="C655" t="str">
        <f>[1]Datos!D711</f>
        <v>JACARANDA PRODUCCIONES, S.L.</v>
      </c>
      <c r="D655" s="1">
        <f>[1]Datos!I711</f>
        <v>10494.57</v>
      </c>
      <c r="E655" s="1">
        <f>[1]Datos!J711</f>
        <v>682.15</v>
      </c>
      <c r="F655" s="1">
        <f t="shared" si="10"/>
        <v>11176.72</v>
      </c>
      <c r="G655" t="str">
        <f>VLOOKUP([1]Datos!L711,[1]Instrucciones!$L$4:$M$7,2,FALSE)</f>
        <v>Servicio</v>
      </c>
      <c r="H655" s="2">
        <f>[1]Datos!F711</f>
        <v>43619</v>
      </c>
      <c r="I655" s="3">
        <f>[1]Datos!G711</f>
        <v>79952100</v>
      </c>
      <c r="J655" t="str">
        <f>[1]Datos!O711</f>
        <v>Servicio de produción y coordinacion desfile de Diablos y Tarascas</v>
      </c>
    </row>
    <row r="656" spans="1:10" x14ac:dyDescent="0.25">
      <c r="A656">
        <f>[1]Datos!A167</f>
        <v>2019018608</v>
      </c>
      <c r="B656" t="str">
        <f>[1]Datos!C167</f>
        <v>B38902516</v>
      </c>
      <c r="C656" t="str">
        <f>[1]Datos!D167</f>
        <v>SONOTEC TEJINA, S.L.</v>
      </c>
      <c r="D656" s="1">
        <f>[1]Datos!I167</f>
        <v>4160</v>
      </c>
      <c r="E656" s="1">
        <f>[1]Datos!J167</f>
        <v>270.39999999999998</v>
      </c>
      <c r="F656" s="1">
        <f t="shared" si="10"/>
        <v>4430.3999999999996</v>
      </c>
      <c r="G656" t="str">
        <f>VLOOKUP([1]Datos!L167,[1]Instrucciones!$L$4:$M$7,2,FALSE)</f>
        <v>Suministro</v>
      </c>
      <c r="H656" s="2">
        <f>[1]Datos!F167</f>
        <v>43630</v>
      </c>
      <c r="I656" s="3">
        <f>[1]Datos!G167</f>
        <v>51313000</v>
      </c>
      <c r="J656" t="str">
        <f>[1]Datos!O167</f>
        <v>ADQUISICIÓN DE MATERIAL TÉCNICO PARA EL TEATRO UNIÓN TEJINA</v>
      </c>
    </row>
    <row r="657" spans="1:10" x14ac:dyDescent="0.25">
      <c r="A657">
        <f>[1]Datos!A712</f>
        <v>2019018609</v>
      </c>
      <c r="B657" t="str">
        <f>[1]Datos!C712</f>
        <v>78702342E</v>
      </c>
      <c r="C657" t="str">
        <f>[1]Datos!D712</f>
        <v>WALDEMAR LEMANCZYK PAZ</v>
      </c>
      <c r="D657" s="1">
        <f>[1]Datos!I712</f>
        <v>3330</v>
      </c>
      <c r="E657" s="1">
        <f>[1]Datos!J712</f>
        <v>216.45</v>
      </c>
      <c r="F657" s="1">
        <f t="shared" si="10"/>
        <v>3546.45</v>
      </c>
      <c r="G657" t="str">
        <f>VLOOKUP([1]Datos!L712,[1]Instrucciones!$L$4:$M$7,2,FALSE)</f>
        <v>Servicio</v>
      </c>
      <c r="H657" s="2">
        <f>[1]Datos!F712</f>
        <v>43619</v>
      </c>
      <c r="I657" s="3">
        <f>[1]Datos!G712</f>
        <v>79341000</v>
      </c>
      <c r="J657" t="str">
        <f>[1]Datos!O712</f>
        <v>Diseñoi e impresion de elementos de difusion del Corpus Cristi de San Cristóbal de La Laguna como patrimonio inmaterial de San Cristóbal de La Laguna</v>
      </c>
    </row>
    <row r="658" spans="1:10" x14ac:dyDescent="0.25">
      <c r="A658">
        <f>[1]Datos!A713</f>
        <v>2019018610</v>
      </c>
      <c r="B658" t="str">
        <f>[1]Datos!C713</f>
        <v>54058043Q</v>
      </c>
      <c r="C658" t="str">
        <f>[1]Datos!D713</f>
        <v>IBRAIN HERNANDEZ GARCIA</v>
      </c>
      <c r="D658" s="1">
        <f>[1]Datos!I713</f>
        <v>5380</v>
      </c>
      <c r="E658" s="1">
        <f>[1]Datos!J713</f>
        <v>349.7</v>
      </c>
      <c r="F658" s="1">
        <f t="shared" si="10"/>
        <v>5729.7</v>
      </c>
      <c r="G658" t="str">
        <f>VLOOKUP([1]Datos!L713,[1]Instrucciones!$L$4:$M$7,2,FALSE)</f>
        <v>Servicio</v>
      </c>
      <c r="H658" s="2">
        <f>[1]Datos!F713</f>
        <v>43619</v>
      </c>
      <c r="I658" s="3">
        <f>[1]Datos!G713</f>
        <v>79952100</v>
      </c>
      <c r="J658" t="str">
        <f>[1]Datos!O713</f>
        <v>Diseño e impresión de LA TARASCA del Corpus Cristi de San Cristobal de La Laguna</v>
      </c>
    </row>
    <row r="659" spans="1:10" x14ac:dyDescent="0.25">
      <c r="A659">
        <f>[1]Datos!A714</f>
        <v>2019018611</v>
      </c>
      <c r="B659" t="str">
        <f>[1]Datos!C714</f>
        <v>B76708429</v>
      </c>
      <c r="C659" t="str">
        <f>[1]Datos!D714</f>
        <v>GRUPO EMPRESARIAL PINYTEX, S.L.</v>
      </c>
      <c r="D659" s="1">
        <f>[1]Datos!I714</f>
        <v>1043</v>
      </c>
      <c r="E659" s="1">
        <f>[1]Datos!J714</f>
        <v>67.81</v>
      </c>
      <c r="F659" s="1">
        <f t="shared" si="10"/>
        <v>1110.81</v>
      </c>
      <c r="G659" t="str">
        <f>VLOOKUP([1]Datos!L714,[1]Instrucciones!$L$4:$M$7,2,FALSE)</f>
        <v>Servicio</v>
      </c>
      <c r="H659" s="2">
        <f>[1]Datos!F714</f>
        <v>43619</v>
      </c>
      <c r="I659" s="3">
        <f>[1]Datos!G714</f>
        <v>79341000</v>
      </c>
      <c r="J659" t="str">
        <f>[1]Datos!O714</f>
        <v>Servicio de publicidad del Corpus Cristi de la Leguna en las pantallas del Tranvia</v>
      </c>
    </row>
    <row r="660" spans="1:10" x14ac:dyDescent="0.25">
      <c r="A660">
        <f>[1]Datos!A511</f>
        <v>2019018635</v>
      </c>
      <c r="B660" t="str">
        <f>[1]Datos!C511</f>
        <v>42929161Y</v>
      </c>
      <c r="C660" t="str">
        <f>[1]Datos!D511</f>
        <v>MANUEL DOMINGO GUTIERREZ MENDEZ</v>
      </c>
      <c r="D660" s="1">
        <f>[1]Datos!I511</f>
        <v>486.4</v>
      </c>
      <c r="E660" s="1">
        <f>[1]Datos!J511</f>
        <v>31.62</v>
      </c>
      <c r="F660" s="1">
        <f t="shared" si="10"/>
        <v>518.02</v>
      </c>
      <c r="G660" t="str">
        <f>VLOOKUP([1]Datos!L511,[1]Instrucciones!$L$4:$M$7,2,FALSE)</f>
        <v>Suministro</v>
      </c>
      <c r="H660" s="2">
        <f>[1]Datos!F511</f>
        <v>43614</v>
      </c>
      <c r="I660" s="3">
        <f>[1]Datos!G511</f>
        <v>19200000</v>
      </c>
      <c r="J660" t="str">
        <f>[1]Datos!O511</f>
        <v>metros de tela gruesa, modelo tejido artístico, para forrar y decorar el descanso de San Isidro Labrador, los días 11 y 15 de mayo de 2019, con motivo de la celebración de las Fiestas de San Isidro Labrador en el Pico - Tejina</v>
      </c>
    </row>
    <row r="661" spans="1:10" x14ac:dyDescent="0.25">
      <c r="A661">
        <f>[1]Datos!A678</f>
        <v>2019018639</v>
      </c>
      <c r="B661" t="str">
        <f>[1]Datos!C678</f>
        <v>G38541322</v>
      </c>
      <c r="C661" t="str">
        <f>[1]Datos!D678</f>
        <v>HOMINI CHORUM</v>
      </c>
      <c r="D661" s="1">
        <f>[1]Datos!I678</f>
        <v>700</v>
      </c>
      <c r="E661" s="1">
        <f>[1]Datos!J678</f>
        <v>0</v>
      </c>
      <c r="F661" s="1">
        <f t="shared" si="10"/>
        <v>700</v>
      </c>
      <c r="G661" t="str">
        <f>VLOOKUP([1]Datos!L678,[1]Instrucciones!$L$4:$M$7,2,FALSE)</f>
        <v>Suministro</v>
      </c>
      <c r="H661" s="2">
        <f>[1]Datos!F678</f>
        <v>43606</v>
      </c>
      <c r="I661" s="3">
        <f>[1]Datos!G678</f>
        <v>79952100</v>
      </c>
      <c r="J661" t="str">
        <f>[1]Datos!O678</f>
        <v>CONTRATACIÓN DE UN GRUPO PARA EL CONCIERTO EN EL CENTRO CIUDADANO LA VERDELLADA CON MOTIVO DE LAS JORNADAS PARTICIPATIVAS DEL DÍA DE LA CRUZ EL DÍA 3 DE MAYO</v>
      </c>
    </row>
    <row r="662" spans="1:10" x14ac:dyDescent="0.25">
      <c r="A662">
        <f>[1]Datos!A512</f>
        <v>2019018650</v>
      </c>
      <c r="B662" t="str">
        <f>[1]Datos!C512</f>
        <v>B76755420</v>
      </c>
      <c r="C662" t="str">
        <f>[1]Datos!D512</f>
        <v>AUDIOTEC CANARIAS 2017, S.L.</v>
      </c>
      <c r="D662" s="1">
        <f>[1]Datos!I512</f>
        <v>6310</v>
      </c>
      <c r="E662" s="1">
        <f>[1]Datos!J512</f>
        <v>410.15</v>
      </c>
      <c r="F662" s="1">
        <f t="shared" si="10"/>
        <v>6720.15</v>
      </c>
      <c r="G662" t="str">
        <f>VLOOKUP([1]Datos!L512,[1]Instrucciones!$L$4:$M$7,2,FALSE)</f>
        <v>Servicio</v>
      </c>
      <c r="H662" s="2">
        <f>[1]Datos!F512</f>
        <v>43616</v>
      </c>
      <c r="I662" s="3">
        <f>[1]Datos!G512</f>
        <v>51313000</v>
      </c>
      <c r="J662" t="str">
        <f>[1]Datos!O512</f>
        <v>montajes de sonido, los días 03, 04 y 17 de mayo de 2019, con motivo de la celebración de las Fiestas del Pico 2019</v>
      </c>
    </row>
    <row r="663" spans="1:10" x14ac:dyDescent="0.25">
      <c r="A663">
        <f>[1]Datos!A71</f>
        <v>2019018670</v>
      </c>
      <c r="B663" t="str">
        <f>[1]Datos!C71</f>
        <v>G38995114</v>
      </c>
      <c r="C663" t="str">
        <f>[1]Datos!D71</f>
        <v>ASOCIACION ENTRELAZADOS</v>
      </c>
      <c r="D663" s="1">
        <f>[1]Datos!I71</f>
        <v>1164.32</v>
      </c>
      <c r="E663" s="1">
        <f>[1]Datos!J71</f>
        <v>75.680000000000007</v>
      </c>
      <c r="F663" s="1">
        <f t="shared" si="10"/>
        <v>1240</v>
      </c>
      <c r="G663" t="str">
        <f>VLOOKUP([1]Datos!L71,[1]Instrucciones!$L$4:$M$7,2,FALSE)</f>
        <v>Servicio</v>
      </c>
      <c r="H663" s="2">
        <f>[1]Datos!F71</f>
        <v>43630</v>
      </c>
      <c r="I663" s="3">
        <f>[1]Datos!G71</f>
        <v>75200000</v>
      </c>
      <c r="J663" t="str">
        <f>[1]Datos!O71</f>
        <v>4 TALLERES PARA LA REALIZACIÓN DE LAS ACCIONES DE CONTRAPRESTACIÓN DE 2.019 PARA LOS BENEFICIARIOS DE LAS AYUDAS DE ALQUILER DE LAS 119 VIVIENDAS DE SAN MATÍAS, TACO.</v>
      </c>
    </row>
    <row r="664" spans="1:10" x14ac:dyDescent="0.25">
      <c r="A664">
        <f>[1]Datos!A618</f>
        <v>2019018679</v>
      </c>
      <c r="B664" t="str">
        <f>[1]Datos!C618</f>
        <v>B78361482</v>
      </c>
      <c r="C664" t="str">
        <f>[1]Datos!D618</f>
        <v>ORACLE IBERICA,S.R.L.</v>
      </c>
      <c r="D664" s="1">
        <f>[1]Datos!I618</f>
        <v>1448.96</v>
      </c>
      <c r="E664" s="1">
        <f>[1]Datos!J618</f>
        <v>94.18</v>
      </c>
      <c r="F664" s="1">
        <f t="shared" si="10"/>
        <v>1543.14</v>
      </c>
      <c r="G664" t="str">
        <f>VLOOKUP([1]Datos!L618,[1]Instrucciones!$L$4:$M$7,2,FALSE)</f>
        <v>Servicio</v>
      </c>
      <c r="H664" s="2">
        <f>[1]Datos!F618</f>
        <v>43630</v>
      </c>
      <c r="I664" s="3">
        <f>[1]Datos!G618</f>
        <v>72250000</v>
      </c>
      <c r="J664" t="str">
        <f>[1]Datos!O618</f>
        <v>MANTENIMIENTO DE LICENCIAS DE SOFTWARE DE BASE DE DATOS ORACLE</v>
      </c>
    </row>
    <row r="665" spans="1:10" x14ac:dyDescent="0.25">
      <c r="A665">
        <f>[1]Datos!A880</f>
        <v>2019018798</v>
      </c>
      <c r="B665" t="str">
        <f>[1]Datos!C880</f>
        <v>B38899159</v>
      </c>
      <c r="C665" t="str">
        <f>[1]Datos!D880</f>
        <v>ESPECTACULOS TENERIFE S.L.</v>
      </c>
      <c r="D665" s="1">
        <f>[1]Datos!I880</f>
        <v>5850</v>
      </c>
      <c r="E665" s="1">
        <f>[1]Datos!J880</f>
        <v>380.25</v>
      </c>
      <c r="F665" s="1">
        <f t="shared" si="10"/>
        <v>6230.25</v>
      </c>
      <c r="G665" t="str">
        <f>VLOOKUP([1]Datos!L880,[1]Instrucciones!$L$4:$M$7,2,FALSE)</f>
        <v>Servicio</v>
      </c>
      <c r="H665" s="2">
        <f>[1]Datos!F880</f>
        <v>43600</v>
      </c>
      <c r="I665" s="3">
        <f>[1]Datos!G880</f>
        <v>45259000</v>
      </c>
      <c r="J665" t="str">
        <f>[1]Datos!O880</f>
        <v>reparación de 13 carpas 3x3 (limpieza y reparación) propiedad de la Concejalia de Turismo.</v>
      </c>
    </row>
    <row r="666" spans="1:10" x14ac:dyDescent="0.25">
      <c r="A666">
        <f>[1]Datos!A340</f>
        <v>2019018808</v>
      </c>
      <c r="B666" t="str">
        <f>[1]Datos!C340</f>
        <v>41887170F</v>
      </c>
      <c r="C666" t="str">
        <f>[1]Datos!D340</f>
        <v>VICTOR MANUEL</v>
      </c>
      <c r="D666" s="1">
        <f>[1]Datos!I340</f>
        <v>10778.33</v>
      </c>
      <c r="E666" s="1">
        <f>[1]Datos!J340</f>
        <v>700.59</v>
      </c>
      <c r="F666" s="1">
        <f t="shared" si="10"/>
        <v>11478.92</v>
      </c>
      <c r="G666" t="str">
        <f>VLOOKUP([1]Datos!L340,[1]Instrucciones!$L$4:$M$7,2,FALSE)</f>
        <v>Servicio</v>
      </c>
      <c r="H666" s="2">
        <f>[1]Datos!F340</f>
        <v>43647</v>
      </c>
      <c r="I666" s="3">
        <f>[1]Datos!G340</f>
        <v>79340000</v>
      </c>
      <c r="J666" t="str">
        <f>[1]Datos!O340</f>
        <v>DESARROLLO DE CAMPAÑA AUDIO-VISUAL EN CONTRA DE LA VIOLENCIA DE GÉNERO</v>
      </c>
    </row>
    <row r="667" spans="1:10" x14ac:dyDescent="0.25">
      <c r="A667">
        <f>[1]Datos!A647</f>
        <v>2019018829</v>
      </c>
      <c r="B667" t="str">
        <f>[1]Datos!C647</f>
        <v>B35307693</v>
      </c>
      <c r="C667" t="str">
        <f>[1]Datos!D647</f>
        <v>QWERTY SISTEMAS, S.L</v>
      </c>
      <c r="D667" s="1">
        <f>[1]Datos!I647</f>
        <v>3610.9</v>
      </c>
      <c r="E667" s="1">
        <f>[1]Datos!J647</f>
        <v>234.71</v>
      </c>
      <c r="F667" s="1">
        <f t="shared" si="10"/>
        <v>3845.61</v>
      </c>
      <c r="G667" t="str">
        <f>VLOOKUP([1]Datos!L647,[1]Instrucciones!$L$4:$M$7,2,FALSE)</f>
        <v>Suministro</v>
      </c>
      <c r="H667" s="2">
        <f>[1]Datos!F647</f>
        <v>43595</v>
      </c>
      <c r="I667" s="3">
        <f>[1]Datos!G647</f>
        <v>30213100</v>
      </c>
      <c r="J667" t="str">
        <f>[1]Datos!O647</f>
        <v>ADQUISICIÓN DE DOS PORTÁTILES NECESARIOS PARA DOTAR A LOS TÉCNICOS DEL ÁREA DE OBRAS E INFRAESTRUCTURAS DE LAS HERRAMIENTAS EN MOVILIDAD QUE PERMITAN DESARROLAR SU TRABAJO</v>
      </c>
    </row>
    <row r="668" spans="1:10" x14ac:dyDescent="0.25">
      <c r="A668">
        <f>[1]Datos!A341</f>
        <v>2019018841</v>
      </c>
      <c r="B668" t="str">
        <f>[1]Datos!C341</f>
        <v>G76614072</v>
      </c>
      <c r="C668" t="str">
        <f>[1]Datos!D341</f>
        <v>AS CULTURAL REGGAE CANARIAS</v>
      </c>
      <c r="D668" s="1">
        <f>[1]Datos!I341</f>
        <v>14080</v>
      </c>
      <c r="E668" s="1">
        <f>[1]Datos!J341</f>
        <v>915.2</v>
      </c>
      <c r="F668" s="1">
        <f t="shared" si="10"/>
        <v>14995.2</v>
      </c>
      <c r="G668" t="str">
        <f>VLOOKUP([1]Datos!L341,[1]Instrucciones!$L$4:$M$7,2,FALSE)</f>
        <v>Servicio</v>
      </c>
      <c r="H668" s="2">
        <f>[1]Datos!F341</f>
        <v>43629</v>
      </c>
      <c r="I668" s="3">
        <f>[1]Datos!G341</f>
        <v>92312240</v>
      </c>
      <c r="J668" t="str">
        <f>[1]Datos!O341</f>
        <v>Servicio de concierto , Juventud RustAnd La ISLA mUSIC 'Mrlay Vive'a celebrar el día 24 de mayo.</v>
      </c>
    </row>
    <row r="669" spans="1:10" x14ac:dyDescent="0.25">
      <c r="A669">
        <f>[1]Datos!A513</f>
        <v>2019018878</v>
      </c>
      <c r="B669" t="str">
        <f>[1]Datos!C513</f>
        <v>B38528766</v>
      </c>
      <c r="C669" t="str">
        <f>[1]Datos!D513</f>
        <v>SOUNDCLASS CANARIAS, S.L.</v>
      </c>
      <c r="D669" s="1">
        <f>[1]Datos!I513</f>
        <v>12740</v>
      </c>
      <c r="E669" s="1">
        <f>[1]Datos!J513</f>
        <v>828.1</v>
      </c>
      <c r="F669" s="1">
        <f t="shared" si="10"/>
        <v>13568.1</v>
      </c>
      <c r="G669" t="str">
        <f>VLOOKUP([1]Datos!L513,[1]Instrucciones!$L$4:$M$7,2,FALSE)</f>
        <v>Servicio</v>
      </c>
      <c r="H669" s="2">
        <f>[1]Datos!F513</f>
        <v>43616</v>
      </c>
      <c r="I669" s="3">
        <f>[1]Datos!G513</f>
        <v>51313000</v>
      </c>
      <c r="J669" t="str">
        <f>[1]Datos!O513</f>
        <v>sonido e iluminación, los días 10, 12, 17, y 20 de mayo de 2019, con motivo de la celebración de las Fiestas de San Isidro 2019 en Valle de Guerra</v>
      </c>
    </row>
    <row r="670" spans="1:10" x14ac:dyDescent="0.25">
      <c r="A670">
        <f>[1]Datos!A854</f>
        <v>2019018902</v>
      </c>
      <c r="B670" t="str">
        <f>[1]Datos!C854</f>
        <v>B76722990</v>
      </c>
      <c r="C670" t="str">
        <f>[1]Datos!D854</f>
        <v>JOSE HECTOR INSTALACIONES SL</v>
      </c>
      <c r="D670" s="1">
        <f>[1]Datos!I854</f>
        <v>540</v>
      </c>
      <c r="E670" s="1">
        <f>[1]Datos!J854</f>
        <v>35.1</v>
      </c>
      <c r="F670" s="1">
        <f t="shared" si="10"/>
        <v>575.1</v>
      </c>
      <c r="G670" t="str">
        <f>VLOOKUP([1]Datos!L854,[1]Instrucciones!$L$4:$M$7,2,FALSE)</f>
        <v>Suministro</v>
      </c>
      <c r="H670" s="2">
        <f>[1]Datos!F854</f>
        <v>43693</v>
      </c>
      <c r="I670" s="3">
        <f>[1]Datos!G854</f>
        <v>32235000</v>
      </c>
      <c r="J670" t="str">
        <f>[1]Datos!O854</f>
        <v>DISCO DURO PARA VIDEOGRABADOR 5N1h CAPACIDAD 3 TB PARA EL SISTEMA DE CÁMARAS DE VIGILANCIA DEL MERCADO.</v>
      </c>
    </row>
    <row r="671" spans="1:10" x14ac:dyDescent="0.25">
      <c r="A671">
        <f>[1]Datos!A26</f>
        <v>2019018909</v>
      </c>
      <c r="B671" t="str">
        <f>[1]Datos!C26</f>
        <v>B38764981</v>
      </c>
      <c r="C671" t="str">
        <f>[1]Datos!D26</f>
        <v>BEACH INFO PUBLI S L</v>
      </c>
      <c r="D671" s="1">
        <f>[1]Datos!I26</f>
        <v>4507.04</v>
      </c>
      <c r="E671" s="1">
        <f>[1]Datos!J26</f>
        <v>292.95999999999998</v>
      </c>
      <c r="F671" s="1">
        <f t="shared" si="10"/>
        <v>4800</v>
      </c>
      <c r="G671" t="str">
        <f>VLOOKUP([1]Datos!L26,[1]Instrucciones!$L$4:$M$7,2,FALSE)</f>
        <v>Servicio</v>
      </c>
      <c r="H671" s="2">
        <f>[1]Datos!F26</f>
        <v>43629</v>
      </c>
      <c r="I671" s="3">
        <f>[1]Datos!G26</f>
        <v>79340000</v>
      </c>
      <c r="J671" t="str">
        <f>[1]Datos!O26</f>
        <v>Contrato de servicio para la difusión en formato audiovisual de acciones de interés para la ciudadanía durante el periodo del 25 al 28 de abril de 2019.</v>
      </c>
    </row>
    <row r="672" spans="1:10" x14ac:dyDescent="0.25">
      <c r="A672">
        <f>[1]Datos!A27</f>
        <v>2019018933</v>
      </c>
      <c r="B672" t="str">
        <f>[1]Datos!C27</f>
        <v>B38857199</v>
      </c>
      <c r="C672" t="str">
        <f>[1]Datos!D27</f>
        <v>LOOK DIGITAL PRODUCCIONES SL</v>
      </c>
      <c r="D672" s="1">
        <f>[1]Datos!I27</f>
        <v>2132</v>
      </c>
      <c r="E672" s="1">
        <f>[1]Datos!J27</f>
        <v>138.58000000000001</v>
      </c>
      <c r="F672" s="1">
        <f t="shared" si="10"/>
        <v>2270.58</v>
      </c>
      <c r="G672" t="str">
        <f>VLOOKUP([1]Datos!L27,[1]Instrucciones!$L$4:$M$7,2,FALSE)</f>
        <v>Suministro</v>
      </c>
      <c r="H672" s="2">
        <f>[1]Datos!F27</f>
        <v>43655</v>
      </c>
      <c r="I672" s="3" t="str">
        <f>[1]Datos!G27</f>
        <v>22852000-7</v>
      </c>
      <c r="J672" t="str">
        <f>[1]Datos!O27</f>
        <v>Contrato de suministro para la adquisición de 1.500 Carpetas en acquarello blanco de 240grs troquelado y con solapa.</v>
      </c>
    </row>
    <row r="673" spans="1:10" x14ac:dyDescent="0.25">
      <c r="A673">
        <f>[1]Datos!A342</f>
        <v>2019018950</v>
      </c>
      <c r="B673" t="str">
        <f>[1]Datos!C342</f>
        <v>F76683861</v>
      </c>
      <c r="C673" t="str">
        <f>[1]Datos!D342</f>
        <v>SOCIAL MAKERS y COOP.</v>
      </c>
      <c r="D673" s="1">
        <f>[1]Datos!I342</f>
        <v>545.95000000000005</v>
      </c>
      <c r="E673" s="1">
        <f>[1]Datos!J342</f>
        <v>35.49</v>
      </c>
      <c r="F673" s="1">
        <f t="shared" si="10"/>
        <v>581.44000000000005</v>
      </c>
      <c r="G673" t="str">
        <f>VLOOKUP([1]Datos!L342,[1]Instrucciones!$L$4:$M$7,2,FALSE)</f>
        <v>Suministro</v>
      </c>
      <c r="H673" s="2">
        <f>[1]Datos!F342</f>
        <v>43630</v>
      </c>
      <c r="I673" s="3">
        <f>[1]Datos!G342</f>
        <v>92331210</v>
      </c>
      <c r="J673" t="str">
        <f>[1]Datos!O342</f>
        <v>Servicio de Coordinación de dinamización mediante entrega de camisetas por la participación de 90 niñas,niños y jovenes de La Laguna.</v>
      </c>
    </row>
    <row r="674" spans="1:10" x14ac:dyDescent="0.25">
      <c r="A674">
        <f>[1]Datos!A821</f>
        <v>2019018972</v>
      </c>
      <c r="B674" t="str">
        <f>[1]Datos!C821</f>
        <v>78569185N</v>
      </c>
      <c r="C674" t="str">
        <f>[1]Datos!D821</f>
        <v>BONILLA AVILA</v>
      </c>
      <c r="D674" s="1">
        <f>[1]Datos!I821</f>
        <v>8200</v>
      </c>
      <c r="E674" s="1">
        <f>[1]Datos!J821</f>
        <v>533</v>
      </c>
      <c r="F674" s="1">
        <f t="shared" si="10"/>
        <v>8733</v>
      </c>
      <c r="G674" t="str">
        <f>VLOOKUP([1]Datos!L821,[1]Instrucciones!$L$4:$M$7,2,FALSE)</f>
        <v>Suministro</v>
      </c>
      <c r="H674" s="2">
        <f>[1]Datos!F821</f>
        <v>43628</v>
      </c>
      <c r="I674" s="3">
        <f>[1]Datos!G821</f>
        <v>35331100</v>
      </c>
      <c r="J674" t="str">
        <f>[1]Datos!O821</f>
        <v>SUMINISTRO DE CARTUCHERÍA METÁLICA PARA LAS PRÁCTICAS DE TIRO DE LA POLICÍA LOCAL.</v>
      </c>
    </row>
    <row r="675" spans="1:10" x14ac:dyDescent="0.25">
      <c r="A675">
        <f>[1]Datos!A72</f>
        <v>2019018978</v>
      </c>
      <c r="B675" t="str">
        <f>[1]Datos!C72</f>
        <v>Q2866001G</v>
      </c>
      <c r="C675" t="str">
        <f>[1]Datos!D72</f>
        <v>CRUZ ROJA ESPAÑOLA</v>
      </c>
      <c r="D675" s="1">
        <f>[1]Datos!I72</f>
        <v>14800</v>
      </c>
      <c r="E675" s="1">
        <f>[1]Datos!J72</f>
        <v>0</v>
      </c>
      <c r="F675" s="1">
        <f t="shared" si="10"/>
        <v>14800</v>
      </c>
      <c r="G675" t="str">
        <f>VLOOKUP([1]Datos!L72,[1]Instrucciones!$L$4:$M$7,2,FALSE)</f>
        <v>Suministro</v>
      </c>
      <c r="H675" s="2">
        <f>[1]Datos!F72</f>
        <v>43671</v>
      </c>
      <c r="I675" s="3">
        <f>[1]Datos!G72</f>
        <v>37520000</v>
      </c>
      <c r="J675" t="str">
        <f>[1]Datos!O72</f>
        <v>COBERTURA DE JUGUETES PARA EL TRAMO EDAD EVOLUTIVA DE 12 A 14 AÑOS EN RELACIÓN CON LA CAMPAÑA DE NAVIDAD 2019</v>
      </c>
    </row>
    <row r="676" spans="1:10" x14ac:dyDescent="0.25">
      <c r="A676">
        <f>[1]Datos!A514</f>
        <v>2019019029</v>
      </c>
      <c r="B676" t="str">
        <f>[1]Datos!C514</f>
        <v>B76592245</v>
      </c>
      <c r="C676" t="str">
        <f>[1]Datos!D514</f>
        <v>KOMBA PRODUCCIONES ARTISTICAS, S.L.</v>
      </c>
      <c r="D676" s="1">
        <f>[1]Datos!I514</f>
        <v>940</v>
      </c>
      <c r="E676" s="1">
        <f>[1]Datos!J514</f>
        <v>61.1</v>
      </c>
      <c r="F676" s="1">
        <f t="shared" si="10"/>
        <v>1001.1</v>
      </c>
      <c r="G676" t="str">
        <f>VLOOKUP([1]Datos!L514,[1]Instrucciones!$L$4:$M$7,2,FALSE)</f>
        <v>Servicio</v>
      </c>
      <c r="H676" s="2">
        <f>[1]Datos!F514</f>
        <v>43616</v>
      </c>
      <c r="I676" s="3">
        <f>[1]Datos!G514</f>
        <v>92331210</v>
      </c>
      <c r="J676" t="str">
        <f>[1]Datos!O514</f>
        <v>Taller de pintacaras, castillo hinchable y espectáculo infantil de payasos y cantajuegos, el día 01 de mayo de 2019, con motivo de la celebración de las Fiestas de San Isidro Labrador, El Pico -Tejina</v>
      </c>
    </row>
    <row r="677" spans="1:10" x14ac:dyDescent="0.25">
      <c r="A677">
        <f>[1]Datos!A619</f>
        <v>2019019080</v>
      </c>
      <c r="B677" t="str">
        <f>[1]Datos!C619</f>
        <v>A79216651</v>
      </c>
      <c r="C677" t="str">
        <f>[1]Datos!D619</f>
        <v>LEFEBVRE-EL DERECHO, S.A.</v>
      </c>
      <c r="D677" s="1">
        <f>[1]Datos!I619</f>
        <v>4045.04</v>
      </c>
      <c r="E677" s="1">
        <f>[1]Datos!J619</f>
        <v>0</v>
      </c>
      <c r="F677" s="1">
        <f t="shared" si="10"/>
        <v>4045.04</v>
      </c>
      <c r="G677" t="str">
        <f>VLOOKUP([1]Datos!L619,[1]Instrucciones!$L$4:$M$7,2,FALSE)</f>
        <v>Servicio</v>
      </c>
      <c r="H677" s="2">
        <f>[1]Datos!F619</f>
        <v>43609</v>
      </c>
      <c r="I677" s="3">
        <f>[1]Datos!G619</f>
        <v>79111000</v>
      </c>
      <c r="J677" t="str">
        <f>[1]Datos!O619</f>
        <v>Suscripción Pack El Derecho Administración Pública Mementos</v>
      </c>
    </row>
    <row r="678" spans="1:10" x14ac:dyDescent="0.25">
      <c r="A678">
        <f>[1]Datos!A515</f>
        <v>2019019107</v>
      </c>
      <c r="B678" t="str">
        <f>[1]Datos!C515</f>
        <v>B35529908</v>
      </c>
      <c r="C678" t="str">
        <f>[1]Datos!D515</f>
        <v>COMPAÑIA DE EFICIENCIA Y SERVICIOS INTEGRALES, S.L.</v>
      </c>
      <c r="D678" s="1">
        <f>[1]Datos!I515</f>
        <v>1965.14</v>
      </c>
      <c r="E678" s="1">
        <f>[1]Datos!J515</f>
        <v>127.73</v>
      </c>
      <c r="F678" s="1">
        <f t="shared" si="10"/>
        <v>2092.87</v>
      </c>
      <c r="G678" t="str">
        <f>VLOOKUP([1]Datos!L515,[1]Instrucciones!$L$4:$M$7,2,FALSE)</f>
        <v>Servicio</v>
      </c>
      <c r="H678" s="2">
        <f>[1]Datos!F515</f>
        <v>43616</v>
      </c>
      <c r="I678" s="3">
        <f>[1]Datos!G515</f>
        <v>71318100</v>
      </c>
      <c r="J678" t="str">
        <f>[1]Datos!O515</f>
        <v>letrero de iluminación, los días desde el 09 al 29 de mayo de 2019, con motivo de la celebración del 70 aniversario de las Fiestas de San Isidro Labrador y Santa María de la Cabeza de Valle de Guerra</v>
      </c>
    </row>
    <row r="679" spans="1:10" x14ac:dyDescent="0.25">
      <c r="A679">
        <f>[1]Datos!A822</f>
        <v>2019019132</v>
      </c>
      <c r="B679" t="str">
        <f>[1]Datos!C822</f>
        <v>B38798278</v>
      </c>
      <c r="C679" t="str">
        <f>[1]Datos!D822</f>
        <v>SOLUCIONES EXTREME CANARIAS SL U</v>
      </c>
      <c r="D679" s="1">
        <f>[1]Datos!I822</f>
        <v>9680</v>
      </c>
      <c r="E679" s="1">
        <f>[1]Datos!J822</f>
        <v>0</v>
      </c>
      <c r="F679" s="1">
        <f t="shared" si="10"/>
        <v>9680</v>
      </c>
      <c r="G679" t="str">
        <f>VLOOKUP([1]Datos!L822,[1]Instrucciones!$L$4:$M$7,2,FALSE)</f>
        <v>Suministro</v>
      </c>
      <c r="H679" s="2">
        <f>[1]Datos!F822</f>
        <v>43612</v>
      </c>
      <c r="I679" s="3">
        <f>[1]Datos!G822</f>
        <v>31521320</v>
      </c>
      <c r="J679" t="str">
        <f>[1]Datos!O822</f>
        <v>SUMINISTRO DE LINTERNAS RECARGABLES LED PARA LA POLICÍA LOCAL QUE PRESTA SERVICIO EN LA VÍA PÚBLICA.</v>
      </c>
    </row>
    <row r="680" spans="1:10" x14ac:dyDescent="0.25">
      <c r="A680">
        <f>[1]Datos!A168</f>
        <v>2019019310</v>
      </c>
      <c r="B680" t="str">
        <f>[1]Datos!C168</f>
        <v>G38443859</v>
      </c>
      <c r="C680" t="str">
        <f>[1]Datos!D168</f>
        <v>ASOCIACION DE MUJERES MAGARZA</v>
      </c>
      <c r="D680" s="1">
        <f>[1]Datos!I168</f>
        <v>3000</v>
      </c>
      <c r="E680" s="1">
        <f>[1]Datos!J168</f>
        <v>195</v>
      </c>
      <c r="F680" s="1">
        <f t="shared" si="10"/>
        <v>3195</v>
      </c>
      <c r="G680" t="str">
        <f>VLOOKUP([1]Datos!L168,[1]Instrucciones!$L$4:$M$7,2,FALSE)</f>
        <v>Servicio</v>
      </c>
      <c r="H680" s="2">
        <f>[1]Datos!F168</f>
        <v>43630</v>
      </c>
      <c r="I680" s="3">
        <f>[1]Datos!G168</f>
        <v>79952100</v>
      </c>
      <c r="J680" t="str">
        <f>[1]Datos!O168</f>
        <v>SERVICIO DE PROYECCIÓN DE UN CORTO, ESCENIFICACIÓN DE MUESTRA TEATRAL Y COLOQUIO DE LA OBRA ¿LOLAS¿</v>
      </c>
    </row>
    <row r="681" spans="1:10" x14ac:dyDescent="0.25">
      <c r="A681">
        <f>[1]Datos!A516</f>
        <v>2019019384</v>
      </c>
      <c r="B681" t="str">
        <f>[1]Datos!C516</f>
        <v>B38825733</v>
      </c>
      <c r="C681" t="str">
        <f>[1]Datos!D516</f>
        <v>GUAJARA AVENTURA, S.L.N.E.</v>
      </c>
      <c r="D681" s="1">
        <f>[1]Datos!I516</f>
        <v>140</v>
      </c>
      <c r="E681" s="1">
        <f>[1]Datos!J516</f>
        <v>9.1</v>
      </c>
      <c r="F681" s="1">
        <f t="shared" si="10"/>
        <v>149.1</v>
      </c>
      <c r="G681" t="str">
        <f>VLOOKUP([1]Datos!L516,[1]Instrucciones!$L$4:$M$7,2,FALSE)</f>
        <v>Servicio</v>
      </c>
      <c r="H681" s="2">
        <f>[1]Datos!F516</f>
        <v>43616</v>
      </c>
      <c r="I681" s="3">
        <f>[1]Datos!G516</f>
        <v>92320000</v>
      </c>
      <c r="J681" t="str">
        <f>[1]Datos!O516</f>
        <v>alquiler de stand y carpa, el día 03 de mayo de 2019 con motivo de la celebración de las Fiestas de Vistabella</v>
      </c>
    </row>
    <row r="682" spans="1:10" x14ac:dyDescent="0.25">
      <c r="A682">
        <f>[1]Datos!A517</f>
        <v>2019019396</v>
      </c>
      <c r="B682" t="str">
        <f>[1]Datos!C517</f>
        <v>G76564384</v>
      </c>
      <c r="C682" t="str">
        <f>[1]Datos!D517</f>
        <v>ASOCIACION FOLKLORICA HERMANOS DE MILAN</v>
      </c>
      <c r="D682" s="1">
        <f>[1]Datos!I517</f>
        <v>600</v>
      </c>
      <c r="E682" s="1">
        <f>[1]Datos!J517</f>
        <v>0</v>
      </c>
      <c r="F682" s="1">
        <f t="shared" si="10"/>
        <v>600</v>
      </c>
      <c r="G682" t="str">
        <f>VLOOKUP([1]Datos!L517,[1]Instrucciones!$L$4:$M$7,2,FALSE)</f>
        <v>Servicio</v>
      </c>
      <c r="H682" s="2">
        <f>[1]Datos!F517</f>
        <v>43616</v>
      </c>
      <c r="I682" s="3">
        <f>[1]Datos!G517</f>
        <v>92312240</v>
      </c>
      <c r="J682" t="str">
        <f>[1]Datos!O517</f>
        <v>actuación de la Asociación Folcklórica Hermanos de Milán, el día 04 de mayo de 2019, con motivo de la celebración de la Elección de la Romera en el Pico - Tejina 2019</v>
      </c>
    </row>
    <row r="683" spans="1:10" x14ac:dyDescent="0.25">
      <c r="A683">
        <f>[1]Datos!A518</f>
        <v>2019019406</v>
      </c>
      <c r="B683" t="str">
        <f>[1]Datos!C518</f>
        <v>G38103321</v>
      </c>
      <c r="C683" t="str">
        <f>[1]Datos!D518</f>
        <v>AGRUPACION FOLKLORICA GUANTEJINA</v>
      </c>
      <c r="D683" s="1">
        <f>[1]Datos!I518</f>
        <v>1000</v>
      </c>
      <c r="E683" s="1">
        <f>[1]Datos!J518</f>
        <v>0</v>
      </c>
      <c r="F683" s="1">
        <f t="shared" si="10"/>
        <v>1000</v>
      </c>
      <c r="G683" t="str">
        <f>VLOOKUP([1]Datos!L518,[1]Instrucciones!$L$4:$M$7,2,FALSE)</f>
        <v>Servicio</v>
      </c>
      <c r="H683" s="2">
        <f>[1]Datos!F518</f>
        <v>43616</v>
      </c>
      <c r="I683" s="3">
        <f>[1]Datos!G518</f>
        <v>92312240</v>
      </c>
      <c r="J683" t="str">
        <f>[1]Datos!O518</f>
        <v>Actuación de la Agrupación Folklórica Guantejina, los días 11 y 19 de mayo de 2019, con motivo de la celebración de las Romerías de San Isidro de Pico Bermejo en Tejina y de San Isidro de Valle de Guerra</v>
      </c>
    </row>
    <row r="684" spans="1:10" x14ac:dyDescent="0.25">
      <c r="A684">
        <f>[1]Datos!A519</f>
        <v>2019019416</v>
      </c>
      <c r="B684" t="str">
        <f>[1]Datos!C519</f>
        <v>45459507F</v>
      </c>
      <c r="C684" t="str">
        <f>[1]Datos!D519</f>
        <v>FRANCISCO JOSÉ MOLINA RAMOS</v>
      </c>
      <c r="D684" s="1">
        <f>[1]Datos!I519</f>
        <v>3500</v>
      </c>
      <c r="E684" s="1">
        <f>[1]Datos!J519</f>
        <v>230.75</v>
      </c>
      <c r="F684" s="1">
        <f t="shared" si="10"/>
        <v>3730.75</v>
      </c>
      <c r="G684" t="str">
        <f>VLOOKUP([1]Datos!L519,[1]Instrucciones!$L$4:$M$7,2,FALSE)</f>
        <v>Servicio</v>
      </c>
      <c r="H684" s="2">
        <f>[1]Datos!F519</f>
        <v>43616</v>
      </c>
      <c r="I684" s="3">
        <f>[1]Datos!G519</f>
        <v>51313000</v>
      </c>
      <c r="J684" t="str">
        <f>[1]Datos!O519</f>
        <v>sonido e iluminación, los días 11, 12, 15 y 18 de mayo de 2019, con motivo de la celebración de las Fiestas de San Isidro de Valle de Guerra</v>
      </c>
    </row>
    <row r="685" spans="1:10" x14ac:dyDescent="0.25">
      <c r="A685">
        <f>[1]Datos!A520</f>
        <v>2019019605</v>
      </c>
      <c r="B685" t="str">
        <f>[1]Datos!C520</f>
        <v>G38457289</v>
      </c>
      <c r="C685" t="str">
        <f>[1]Datos!D520</f>
        <v>GRUPO FOLKLÓRICO ISOGUE</v>
      </c>
      <c r="D685" s="1">
        <f>[1]Datos!I520</f>
        <v>500</v>
      </c>
      <c r="E685" s="1">
        <f>[1]Datos!J520</f>
        <v>0</v>
      </c>
      <c r="F685" s="1">
        <f t="shared" si="10"/>
        <v>500</v>
      </c>
      <c r="G685" t="str">
        <f>VLOOKUP([1]Datos!L520,[1]Instrucciones!$L$4:$M$7,2,FALSE)</f>
        <v>Servicio</v>
      </c>
      <c r="H685" s="2">
        <f>[1]Datos!F520</f>
        <v>43616</v>
      </c>
      <c r="I685" s="3">
        <f>[1]Datos!G520</f>
        <v>92312240</v>
      </c>
      <c r="J685" t="str">
        <f>[1]Datos!O520</f>
        <v>actuación del Grupo Folklórico Isogue, el día 11 de mayo de 2019, con motivo de la celebración de la Romería del Pico de Tejina</v>
      </c>
    </row>
    <row r="686" spans="1:10" x14ac:dyDescent="0.25">
      <c r="A686">
        <f>[1]Datos!A521</f>
        <v>2019019609</v>
      </c>
      <c r="B686" t="str">
        <f>[1]Datos!C521</f>
        <v>G38457289</v>
      </c>
      <c r="C686" t="str">
        <f>[1]Datos!D521</f>
        <v>GRUPO FOLKLÓRICO ISOGUE</v>
      </c>
      <c r="D686" s="1">
        <f>[1]Datos!I521</f>
        <v>500</v>
      </c>
      <c r="E686" s="1">
        <f>[1]Datos!J521</f>
        <v>0</v>
      </c>
      <c r="F686" s="1">
        <f t="shared" si="10"/>
        <v>500</v>
      </c>
      <c r="G686" t="str">
        <f>VLOOKUP([1]Datos!L521,[1]Instrucciones!$L$4:$M$7,2,FALSE)</f>
        <v>Servicio</v>
      </c>
      <c r="H686" s="2">
        <f>[1]Datos!F521</f>
        <v>43620</v>
      </c>
      <c r="I686" s="3">
        <f>[1]Datos!G521</f>
        <v>92312240</v>
      </c>
      <c r="J686" t="str">
        <f>[1]Datos!O521</f>
        <v>actuación del Grupo Folklórico Isogue, el día 19 de mayo de 2019, con motivo de la celebración de la Romería de Valle de Guerra</v>
      </c>
    </row>
    <row r="687" spans="1:10" x14ac:dyDescent="0.25">
      <c r="A687">
        <f>[1]Datos!A522</f>
        <v>2019019612</v>
      </c>
      <c r="B687" t="str">
        <f>[1]Datos!C522</f>
        <v>B38032207</v>
      </c>
      <c r="C687" t="str">
        <f>[1]Datos!D522</f>
        <v>PIROTECNIA HERMANOS TOSTE, S.L.</v>
      </c>
      <c r="D687" s="1">
        <f>[1]Datos!I522</f>
        <v>291.26</v>
      </c>
      <c r="E687" s="1">
        <f>[1]Datos!J522</f>
        <v>8.74</v>
      </c>
      <c r="F687" s="1">
        <f t="shared" si="10"/>
        <v>300</v>
      </c>
      <c r="G687" t="str">
        <f>VLOOKUP([1]Datos!L522,[1]Instrucciones!$L$4:$M$7,2,FALSE)</f>
        <v>Suministro</v>
      </c>
      <c r="H687" s="2">
        <f>[1]Datos!F522</f>
        <v>43616</v>
      </c>
      <c r="I687" s="3">
        <f>[1]Datos!G522</f>
        <v>92360000</v>
      </c>
      <c r="J687" t="str">
        <f>[1]Datos!O522</f>
        <v>castillo de fuego, el día 14 de mayo de 2019, con motivo de la celebración de las Fiestas en Honor a San Matías</v>
      </c>
    </row>
    <row r="688" spans="1:10" x14ac:dyDescent="0.25">
      <c r="A688">
        <f>[1]Datos!A523</f>
        <v>2019019617</v>
      </c>
      <c r="B688" t="str">
        <f>[1]Datos!C523</f>
        <v>B38514972</v>
      </c>
      <c r="C688" t="str">
        <f>[1]Datos!D523</f>
        <v>SERVICIOS TRACENTEJO, S.L.</v>
      </c>
      <c r="D688" s="1">
        <f>[1]Datos!I523</f>
        <v>750</v>
      </c>
      <c r="E688" s="1">
        <f>[1]Datos!J523</f>
        <v>48.75</v>
      </c>
      <c r="F688" s="1">
        <f t="shared" si="10"/>
        <v>798.75</v>
      </c>
      <c r="G688" t="str">
        <f>VLOOKUP([1]Datos!L523,[1]Instrucciones!$L$4:$M$7,2,FALSE)</f>
        <v>Servicio</v>
      </c>
      <c r="H688" s="2">
        <f>[1]Datos!F523</f>
        <v>43616</v>
      </c>
      <c r="I688" s="3">
        <f>[1]Datos!G523</f>
        <v>92320000</v>
      </c>
      <c r="J688" t="str">
        <f>[1]Datos!O523</f>
        <v>alquiler, montaje, demontaje y transportes de 50 vallas protectoras, los días desde el 10 al 19 de mayo de 2019, con motivo de la celebración de las Fiestas de San Matías 2019</v>
      </c>
    </row>
    <row r="689" spans="1:10" x14ac:dyDescent="0.25">
      <c r="A689">
        <f>[1]Datos!A226</f>
        <v>2019019623</v>
      </c>
      <c r="B689" t="str">
        <f>[1]Datos!C226</f>
        <v>B76732866</v>
      </c>
      <c r="C689" t="str">
        <f>[1]Datos!D226</f>
        <v>DIRECTORES ASESORES DE SEGURIDAD, S.L.</v>
      </c>
      <c r="D689" s="1">
        <f>[1]Datos!I226</f>
        <v>5889</v>
      </c>
      <c r="E689" s="1">
        <f>[1]Datos!J226</f>
        <v>382.78</v>
      </c>
      <c r="F689" s="1">
        <f t="shared" si="10"/>
        <v>6271.78</v>
      </c>
      <c r="G689" t="str">
        <f>VLOOKUP([1]Datos!L226,[1]Instrucciones!$L$4:$M$7,2,FALSE)</f>
        <v>Servicio</v>
      </c>
      <c r="H689" s="2">
        <f>[1]Datos!F226</f>
        <v>43611</v>
      </c>
      <c r="I689" s="3">
        <f>[1]Datos!G226</f>
        <v>79713000</v>
      </c>
      <c r="J689" t="str">
        <f>[1]Datos!O226</f>
        <v>SERVICIO DE SEGURIDAD Y CONTROL DE ACCESOS PARA EL EX CONVENTO DE SANTO DOMINGO DESDE EL DÍA 3 DE MAYO HASTA EL DÍA 31 DE OCTUBRE DE 2019.</v>
      </c>
    </row>
    <row r="690" spans="1:10" x14ac:dyDescent="0.25">
      <c r="A690">
        <f>[1]Datos!A524</f>
        <v>2019019628</v>
      </c>
      <c r="B690" t="str">
        <f>[1]Datos!C524</f>
        <v>B38514972</v>
      </c>
      <c r="C690" t="str">
        <f>[1]Datos!D524</f>
        <v>SERVICIOS TRACENTEJO, S.L.</v>
      </c>
      <c r="D690" s="1">
        <f>[1]Datos!I524</f>
        <v>1590</v>
      </c>
      <c r="E690" s="1">
        <f>[1]Datos!J524</f>
        <v>103.35</v>
      </c>
      <c r="F690" s="1">
        <f t="shared" si="10"/>
        <v>1693.35</v>
      </c>
      <c r="G690" t="str">
        <f>VLOOKUP([1]Datos!L524,[1]Instrucciones!$L$4:$M$7,2,FALSE)</f>
        <v>Servicio</v>
      </c>
      <c r="H690" s="2">
        <f>[1]Datos!F524</f>
        <v>43616</v>
      </c>
      <c r="I690" s="3">
        <f>[1]Datos!G524</f>
        <v>92320000</v>
      </c>
      <c r="J690" t="str">
        <f>[1]Datos!O524</f>
        <v>alquiler, montaje, desmontaje y transporte de vallas y tarimas, los días desde el 09 al 18 de mayo de 2019, con motivo de la celebración de las Fiestas de San Isidro Labrador y Santa María de la Cabeza 2019 en Valle de Guerra</v>
      </c>
    </row>
    <row r="691" spans="1:10" x14ac:dyDescent="0.25">
      <c r="A691">
        <f>[1]Datos!A169</f>
        <v>2019019635</v>
      </c>
      <c r="B691" t="str">
        <f>[1]Datos!C169</f>
        <v>B76629070</v>
      </c>
      <c r="C691" t="str">
        <f>[1]Datos!D169</f>
        <v>ANSINA PRODUCCIONES SRL</v>
      </c>
      <c r="D691" s="1">
        <f>[1]Datos!I169</f>
        <v>2216.6</v>
      </c>
      <c r="E691" s="1">
        <f>[1]Datos!J169</f>
        <v>144.08000000000001</v>
      </c>
      <c r="F691" s="1">
        <f t="shared" si="10"/>
        <v>2360.6799999999998</v>
      </c>
      <c r="G691" t="str">
        <f>VLOOKUP([1]Datos!L169,[1]Instrucciones!$L$4:$M$7,2,FALSE)</f>
        <v>Servicio</v>
      </c>
      <c r="H691" s="2">
        <f>[1]Datos!F169</f>
        <v>43630</v>
      </c>
      <c r="I691" s="3">
        <f>[1]Datos!G169</f>
        <v>51313000</v>
      </c>
      <c r="J691" t="str">
        <f>[1]Datos!O169</f>
        <v>ALQUILER DE MATERIAL DE SONIDO PARA EL CONCIERTO DE RUTS Y LA ISLA MUSIC EN EL TEATRO UNIÓN TEJINA EL 24 DE MAYO DE 2019</v>
      </c>
    </row>
    <row r="692" spans="1:10" x14ac:dyDescent="0.25">
      <c r="A692">
        <f>[1]Datos!A170</f>
        <v>2019019643</v>
      </c>
      <c r="B692" t="str">
        <f>[1]Datos!C170</f>
        <v>78720751P</v>
      </c>
      <c r="C692" t="str">
        <f>[1]Datos!D170</f>
        <v>FERNANDO HERNANDEZ POU</v>
      </c>
      <c r="D692" s="1">
        <f>[1]Datos!I170</f>
        <v>1350</v>
      </c>
      <c r="E692" s="1">
        <f>[1]Datos!J170</f>
        <v>87.75</v>
      </c>
      <c r="F692" s="1">
        <f t="shared" si="10"/>
        <v>1437.75</v>
      </c>
      <c r="G692" t="str">
        <f>VLOOKUP([1]Datos!L170,[1]Instrucciones!$L$4:$M$7,2,FALSE)</f>
        <v>Servicio</v>
      </c>
      <c r="H692" s="2">
        <f>[1]Datos!F170</f>
        <v>43628</v>
      </c>
      <c r="I692" s="3">
        <f>[1]Datos!G170</f>
        <v>22462000</v>
      </c>
      <c r="J692" t="str">
        <f>[1]Datos!O170</f>
        <v>IMPRESIÓN DE LONAS Y TARJETONES PARA EXPOSICIONES EN EL CONVENTO DE SANTO DOMINGO DEL 20 DE MAYO HASTA DICIEMBRE DE 2019</v>
      </c>
    </row>
    <row r="693" spans="1:10" x14ac:dyDescent="0.25">
      <c r="A693">
        <f>[1]Datos!A525</f>
        <v>2019019654</v>
      </c>
      <c r="B693" t="str">
        <f>[1]Datos!C525</f>
        <v>B76763648</v>
      </c>
      <c r="C693" t="str">
        <f>[1]Datos!D525</f>
        <v>PIROTECNIA JORDI TENERIFE, S.L.</v>
      </c>
      <c r="D693" s="1">
        <f>[1]Datos!I525</f>
        <v>291.26</v>
      </c>
      <c r="E693" s="1">
        <f>[1]Datos!J525</f>
        <v>8.74</v>
      </c>
      <c r="F693" s="1">
        <f t="shared" si="10"/>
        <v>300</v>
      </c>
      <c r="G693" t="str">
        <f>VLOOKUP([1]Datos!L525,[1]Instrucciones!$L$4:$M$7,2,FALSE)</f>
        <v>Suministro</v>
      </c>
      <c r="H693" s="2">
        <f>[1]Datos!F525</f>
        <v>43616</v>
      </c>
      <c r="I693" s="3">
        <f>[1]Datos!G525</f>
        <v>92360000</v>
      </c>
      <c r="J693" t="str">
        <f>[1]Datos!O525</f>
        <v>conjunto de fuegos artificiales,el día 14 de mayo de 2019, con motivo de la celebración de las Fiestas de Ntra. Sra. de Fátima 2019 en Vistabella</v>
      </c>
    </row>
    <row r="694" spans="1:10" x14ac:dyDescent="0.25">
      <c r="A694">
        <f>[1]Datos!A73</f>
        <v>2019019655</v>
      </c>
      <c r="B694" t="str">
        <f>[1]Datos!C73</f>
        <v>B38336178</v>
      </c>
      <c r="C694" t="str">
        <f>[1]Datos!D73</f>
        <v>ALUMINIOS CARPAL, S.L.</v>
      </c>
      <c r="D694" s="1">
        <f>[1]Datos!I73</f>
        <v>1100</v>
      </c>
      <c r="E694" s="1">
        <f>[1]Datos!J73</f>
        <v>71.5</v>
      </c>
      <c r="F694" s="1">
        <f t="shared" si="10"/>
        <v>1171.5</v>
      </c>
      <c r="G694" t="str">
        <f>VLOOKUP([1]Datos!L73,[1]Instrucciones!$L$4:$M$7,2,FALSE)</f>
        <v>Obra</v>
      </c>
      <c r="H694" s="2">
        <f>[1]Datos!F73</f>
        <v>43654</v>
      </c>
      <c r="I694" s="3">
        <f>[1]Datos!G73</f>
        <v>45450000</v>
      </c>
      <c r="J694" t="str">
        <f>[1]Datos!O73</f>
        <v>SUBSANAR DESPERFECTOS EN LA CUBIERTA DEL PATIO DEL CENTRO DE MAYORES ACAYMO</v>
      </c>
    </row>
    <row r="695" spans="1:10" x14ac:dyDescent="0.25">
      <c r="A695">
        <f>[1]Datos!A526</f>
        <v>2019019676</v>
      </c>
      <c r="B695" t="str">
        <f>[1]Datos!C526</f>
        <v>B76592245</v>
      </c>
      <c r="C695" t="str">
        <f>[1]Datos!D526</f>
        <v>KOMBA PRODUCCIONES ARTISTICAS, S.L.</v>
      </c>
      <c r="D695" s="1">
        <f>[1]Datos!I526</f>
        <v>2060</v>
      </c>
      <c r="E695" s="1">
        <f>[1]Datos!J526</f>
        <v>133.9</v>
      </c>
      <c r="F695" s="1">
        <f t="shared" si="10"/>
        <v>2193.9</v>
      </c>
      <c r="G695" t="str">
        <f>VLOOKUP([1]Datos!L526,[1]Instrucciones!$L$4:$M$7,2,FALSE)</f>
        <v>Servicio</v>
      </c>
      <c r="H695" s="2">
        <f>[1]Datos!F526</f>
        <v>43616</v>
      </c>
      <c r="I695" s="3">
        <f>[1]Datos!G526</f>
        <v>92331210</v>
      </c>
      <c r="J695" t="str">
        <f>[1]Datos!O526</f>
        <v>hinchables, talleres pintacaras y espectáculo infantil 'El Bosque de Colores' los días 11 y 18 de mayo de 2019, con motivo de la celebración de las Fiestas de Mayo en San Matías</v>
      </c>
    </row>
    <row r="696" spans="1:10" x14ac:dyDescent="0.25">
      <c r="A696">
        <f>[1]Datos!A527</f>
        <v>2019019695</v>
      </c>
      <c r="B696" t="str">
        <f>[1]Datos!C527</f>
        <v>43624879C</v>
      </c>
      <c r="C696" t="str">
        <f>[1]Datos!D527</f>
        <v>AMADO ANDRÉS LÓPEZ CAIRÓS</v>
      </c>
      <c r="D696" s="1">
        <f>[1]Datos!I527</f>
        <v>3320</v>
      </c>
      <c r="E696" s="1">
        <f>[1]Datos!J527</f>
        <v>215.8</v>
      </c>
      <c r="F696" s="1">
        <f t="shared" si="10"/>
        <v>3535.8</v>
      </c>
      <c r="G696" t="str">
        <f>VLOOKUP([1]Datos!L527,[1]Instrucciones!$L$4:$M$7,2,FALSE)</f>
        <v>Servicio</v>
      </c>
      <c r="H696" s="2">
        <f>[1]Datos!F527</f>
        <v>43616</v>
      </c>
      <c r="I696" s="3">
        <f>[1]Datos!G527</f>
        <v>92320000</v>
      </c>
      <c r="J696" t="str">
        <f>[1]Datos!O527</f>
        <v>montaje y desmontaje de escenario, los días desde el 09 al 20 de mayo de 2019, con motivo de la celebración de las Fiestas de San Isidro Labrador y Sta. María de la Cabeza en Valle de Guerra 2019</v>
      </c>
    </row>
    <row r="697" spans="1:10" x14ac:dyDescent="0.25">
      <c r="A697">
        <f>[1]Datos!A855</f>
        <v>2019019721</v>
      </c>
      <c r="B697" t="str">
        <f>[1]Datos!C855</f>
        <v>78854703P</v>
      </c>
      <c r="C697" t="str">
        <f>[1]Datos!D855</f>
        <v>LOPEZ GONZALEZ -CALIMANO</v>
      </c>
      <c r="D697" s="1">
        <f>[1]Datos!I855</f>
        <v>5600</v>
      </c>
      <c r="E697" s="1">
        <f>[1]Datos!J855</f>
        <v>364</v>
      </c>
      <c r="F697" s="1">
        <f t="shared" si="10"/>
        <v>5964</v>
      </c>
      <c r="G697" t="str">
        <f>VLOOKUP([1]Datos!L855,[1]Instrucciones!$L$4:$M$7,2,FALSE)</f>
        <v>Servicio</v>
      </c>
      <c r="H697" s="2">
        <f>[1]Datos!F855</f>
        <v>43628</v>
      </c>
      <c r="I697" s="3" t="str">
        <f>[1]Datos!G855</f>
        <v>80512000-6</v>
      </c>
      <c r="J697" t="str">
        <f>[1]Datos!O855</f>
        <v>creación, organización y producción de evento temático en 2a edición en el parque El Polvorín</v>
      </c>
    </row>
    <row r="698" spans="1:10" x14ac:dyDescent="0.25">
      <c r="A698">
        <f>[1]Datos!A881</f>
        <v>2019019741</v>
      </c>
      <c r="B698" t="str">
        <f>[1]Datos!C881</f>
        <v>B38694048</v>
      </c>
      <c r="C698" t="str">
        <f>[1]Datos!D881</f>
        <v>ERENA PLANES INTEGRALES SL</v>
      </c>
      <c r="D698" s="1">
        <f>[1]Datos!I881</f>
        <v>579.70000000000005</v>
      </c>
      <c r="E698" s="1">
        <f>[1]Datos!J881</f>
        <v>40.299999999999997</v>
      </c>
      <c r="F698" s="1">
        <f t="shared" si="10"/>
        <v>620</v>
      </c>
      <c r="G698" t="str">
        <f>VLOOKUP([1]Datos!L881,[1]Instrucciones!$L$4:$M$7,2,FALSE)</f>
        <v>Servicio</v>
      </c>
      <c r="H698" s="2">
        <f>[1]Datos!F881</f>
        <v>43600</v>
      </c>
      <c r="I698" s="3">
        <f>[1]Datos!G881</f>
        <v>79822500</v>
      </c>
      <c r="J698" t="str">
        <f>[1]Datos!O881</f>
        <v>modificación de diseño y maqueta del plano 3D del conujunto histórico de La Laguna (acciones complementarias) en las 4 versiones idiomas</v>
      </c>
    </row>
    <row r="699" spans="1:10" x14ac:dyDescent="0.25">
      <c r="A699">
        <f>[1]Datos!A823</f>
        <v>2019019756</v>
      </c>
      <c r="B699" t="str">
        <f>[1]Datos!C823</f>
        <v>A83140012</v>
      </c>
      <c r="C699" t="str">
        <f>[1]Datos!D823</f>
        <v>DRÄGER SAFETY HISPANIA,S.A.</v>
      </c>
      <c r="D699" s="1">
        <f>[1]Datos!I823</f>
        <v>1947.6</v>
      </c>
      <c r="E699" s="1">
        <f>[1]Datos!J823</f>
        <v>126.59</v>
      </c>
      <c r="F699" s="1">
        <f t="shared" si="10"/>
        <v>2074.19</v>
      </c>
      <c r="G699" t="str">
        <f>VLOOKUP([1]Datos!L823,[1]Instrucciones!$L$4:$M$7,2,FALSE)</f>
        <v>Suministro</v>
      </c>
      <c r="H699" s="2">
        <f>[1]Datos!F823</f>
        <v>43620</v>
      </c>
      <c r="I699" s="3">
        <f>[1]Datos!G823</f>
        <v>38430000</v>
      </c>
      <c r="J699" t="str">
        <f>[1]Datos!O823</f>
        <v>ADQUISICIÓN DE CUATRO ALCOTEST 5000 CON BOQUILLAS PARA LA REALIZACIÓN DE CONTROLES DE ALCOHOL DENTRO DE MUNICIPIO.</v>
      </c>
    </row>
    <row r="700" spans="1:10" x14ac:dyDescent="0.25">
      <c r="A700">
        <f>[1]Datos!A528</f>
        <v>2019019787</v>
      </c>
      <c r="B700" t="str">
        <f>[1]Datos!C528</f>
        <v>A38022240</v>
      </c>
      <c r="C700" t="str">
        <f>[1]Datos!D528</f>
        <v>PEREZ Y CAIROS, S.A.</v>
      </c>
      <c r="D700" s="1">
        <f>[1]Datos!I528</f>
        <v>290</v>
      </c>
      <c r="E700" s="1">
        <f>[1]Datos!J528</f>
        <v>8.6999999999999993</v>
      </c>
      <c r="F700" s="1">
        <f t="shared" si="10"/>
        <v>298.7</v>
      </c>
      <c r="G700" t="str">
        <f>VLOOKUP([1]Datos!L528,[1]Instrucciones!$L$4:$M$7,2,FALSE)</f>
        <v>Servicio</v>
      </c>
      <c r="H700" s="2">
        <f>[1]Datos!F528</f>
        <v>43620</v>
      </c>
      <c r="I700" s="3">
        <f>[1]Datos!G528</f>
        <v>60140000</v>
      </c>
      <c r="J700" t="str">
        <f>[1]Datos!O528</f>
        <v>Traslado de Danza de Guamasa, los días 04 y 11 de mayo de 2019, con motivo de la celebración de la Romera y Romería El Pico</v>
      </c>
    </row>
    <row r="701" spans="1:10" x14ac:dyDescent="0.25">
      <c r="A701">
        <f>[1]Datos!A529</f>
        <v>2019019817</v>
      </c>
      <c r="B701" t="str">
        <f>[1]Datos!C529</f>
        <v>B38398038</v>
      </c>
      <c r="C701" t="str">
        <f>[1]Datos!D529</f>
        <v>TRANSALEX BUS, S.L.</v>
      </c>
      <c r="D701" s="1">
        <f>[1]Datos!I529</f>
        <v>280</v>
      </c>
      <c r="E701" s="1">
        <f>[1]Datos!J529</f>
        <v>8.4</v>
      </c>
      <c r="F701" s="1">
        <f t="shared" si="10"/>
        <v>288.39999999999998</v>
      </c>
      <c r="G701" t="str">
        <f>VLOOKUP([1]Datos!L529,[1]Instrucciones!$L$4:$M$7,2,FALSE)</f>
        <v>Servicio</v>
      </c>
      <c r="H701" s="2">
        <f>[1]Datos!F529</f>
        <v>43620</v>
      </c>
      <c r="I701" s="3">
        <f>[1]Datos!G529</f>
        <v>60140000</v>
      </c>
      <c r="J701" t="str">
        <f>[1]Datos!O529</f>
        <v>Transporte de la Asociación Cultural Faymace para una actuación, el día 04 de mayo de 2019, con motivo de la celebración del Festival de Variedades en la Punta del Hidalgo</v>
      </c>
    </row>
    <row r="702" spans="1:10" x14ac:dyDescent="0.25">
      <c r="A702">
        <f>[1]Datos!A530</f>
        <v>2019019838</v>
      </c>
      <c r="B702" t="str">
        <f>[1]Datos!C530</f>
        <v>43624879C</v>
      </c>
      <c r="C702" t="str">
        <f>[1]Datos!D530</f>
        <v>AMADO ANDRÉS LOPEZ CAIROS</v>
      </c>
      <c r="D702" s="1">
        <f>[1]Datos!I530</f>
        <v>4150</v>
      </c>
      <c r="E702" s="1">
        <f>[1]Datos!J530</f>
        <v>269.75</v>
      </c>
      <c r="F702" s="1">
        <f t="shared" si="10"/>
        <v>4419.75</v>
      </c>
      <c r="G702" t="str">
        <f>VLOOKUP([1]Datos!L530,[1]Instrucciones!$L$4:$M$7,2,FALSE)</f>
        <v>Servicio</v>
      </c>
      <c r="H702" s="2">
        <f>[1]Datos!F530</f>
        <v>43620</v>
      </c>
      <c r="I702" s="3">
        <f>[1]Datos!G530</f>
        <v>92320000</v>
      </c>
      <c r="J702" t="str">
        <f>[1]Datos!O530</f>
        <v>montaje y desmontaje de escenario, los días desde el 09 al 20 de mayo de 2019, con motivo de la celebración de las Fiestas de San Matías</v>
      </c>
    </row>
    <row r="703" spans="1:10" x14ac:dyDescent="0.25">
      <c r="A703">
        <f>[1]Datos!A856</f>
        <v>2019019908</v>
      </c>
      <c r="B703" t="str">
        <f>[1]Datos!C856</f>
        <v>B35039320</v>
      </c>
      <c r="C703" t="str">
        <f>[1]Datos!D856</f>
        <v>SERVICIOS ELECTRONICOS SL</v>
      </c>
      <c r="D703" s="1">
        <f>[1]Datos!I856</f>
        <v>5725</v>
      </c>
      <c r="E703" s="1">
        <f>[1]Datos!J856</f>
        <v>372.13</v>
      </c>
      <c r="F703" s="1">
        <f t="shared" si="10"/>
        <v>6097.13</v>
      </c>
      <c r="G703" t="str">
        <f>VLOOKUP([1]Datos!L856,[1]Instrucciones!$L$4:$M$7,2,FALSE)</f>
        <v>Servicio</v>
      </c>
      <c r="H703" s="2">
        <f>[1]Datos!F856</f>
        <v>43626</v>
      </c>
      <c r="I703" s="3">
        <f>[1]Datos!G856</f>
        <v>64214400</v>
      </c>
      <c r="J703" t="str">
        <f>[1]Datos!O856</f>
        <v>alojamiento de repetidor, cánon anual de telecomunicaciones, mantenimiento de equipos, repetidor, reemisor y sistemas radiantes, así como de equipos e instalaciones en vehículos de los Cementerios Municipales</v>
      </c>
    </row>
    <row r="704" spans="1:10" x14ac:dyDescent="0.25">
      <c r="A704">
        <f>[1]Datos!A679</f>
        <v>2019019928</v>
      </c>
      <c r="B704" t="str">
        <f>[1]Datos!C679</f>
        <v>B38571261</v>
      </c>
      <c r="C704" t="str">
        <f>[1]Datos!D679</f>
        <v>BAILANDO PRODUCCIONES ARTISTICAS S.L.</v>
      </c>
      <c r="D704" s="1">
        <f>[1]Datos!I679</f>
        <v>425</v>
      </c>
      <c r="E704" s="1">
        <f>[1]Datos!J679</f>
        <v>27.63</v>
      </c>
      <c r="F704" s="1">
        <f t="shared" si="10"/>
        <v>452.63</v>
      </c>
      <c r="G704" t="str">
        <f>VLOOKUP([1]Datos!L679,[1]Instrucciones!$L$4:$M$7,2,FALSE)</f>
        <v>Servicio</v>
      </c>
      <c r="H704" s="2">
        <f>[1]Datos!F679</f>
        <v>43628</v>
      </c>
      <c r="I704" s="3">
        <f>[1]Datos!G679</f>
        <v>51313000</v>
      </c>
      <c r="J704" t="str">
        <f>[1]Datos!O679</f>
        <v>CONTRATACIÓN DEL SERVICIO DE SONORIZACIÓN Y TÉCNICO PARA EL FESTIVAL DE MÚSICA POPULAR QUE TENDRÁ LUGAR EL DÍA 17 DE MAYO EN EL CENTRO CIUDADANO PÉREZ SOTO</v>
      </c>
    </row>
    <row r="705" spans="1:10" x14ac:dyDescent="0.25">
      <c r="A705">
        <f>[1]Datos!A343</f>
        <v>2019019990</v>
      </c>
      <c r="B705" t="str">
        <f>[1]Datos!C343</f>
        <v>B76723543</v>
      </c>
      <c r="C705" t="str">
        <f>[1]Datos!D343</f>
        <v>MUNDO ANIMACIÓN S.L.</v>
      </c>
      <c r="D705" s="1">
        <f>[1]Datos!I343</f>
        <v>10670</v>
      </c>
      <c r="E705" s="1">
        <f>[1]Datos!J343</f>
        <v>693.55</v>
      </c>
      <c r="F705" s="1">
        <f t="shared" si="10"/>
        <v>11363.55</v>
      </c>
      <c r="G705" t="str">
        <f>VLOOKUP([1]Datos!L343,[1]Instrucciones!$L$4:$M$7,2,FALSE)</f>
        <v>Servicio</v>
      </c>
      <c r="H705" s="2">
        <f>[1]Datos!F343</f>
        <v>43628</v>
      </c>
      <c r="I705" s="3">
        <f>[1]Datos!G343</f>
        <v>92320000</v>
      </c>
      <c r="J705" t="str">
        <f>[1]Datos!O343</f>
        <v>Servicio de alquiler de tarimas para la implementación de acciones educativas en diferentes centros escolares.</v>
      </c>
    </row>
    <row r="706" spans="1:10" x14ac:dyDescent="0.25">
      <c r="A706">
        <f>[1]Datos!A780</f>
        <v>2019020207</v>
      </c>
      <c r="B706" t="str">
        <f>[1]Datos!C780</f>
        <v>B38937447</v>
      </c>
      <c r="C706" t="str">
        <f>[1]Datos!D780</f>
        <v>MUCCIACITO SL UNIPERSONAL</v>
      </c>
      <c r="D706" s="1">
        <f>[1]Datos!I780</f>
        <v>7008</v>
      </c>
      <c r="E706" s="1">
        <f>[1]Datos!J780</f>
        <v>455.52</v>
      </c>
      <c r="F706" s="1">
        <f t="shared" ref="F706:F769" si="11">D706+E706</f>
        <v>7463.52</v>
      </c>
      <c r="G706" t="str">
        <f>VLOOKUP([1]Datos!L780,[1]Instrucciones!$L$4:$M$7,2,FALSE)</f>
        <v>Servicio</v>
      </c>
      <c r="H706" s="2">
        <f>[1]Datos!F780</f>
        <v>43619</v>
      </c>
      <c r="I706" s="3">
        <f>[1]Datos!G780</f>
        <v>80580000</v>
      </c>
      <c r="J706" t="str">
        <f>[1]Datos!O780</f>
        <v>SERVICIO DE IMPARTICIÓN DE DOS CURSOS DE IDIOMAS: INGLÉS A1 Y ALEMÁN A1 PARA DESEMPLEADOS EN 2019</v>
      </c>
    </row>
    <row r="707" spans="1:10" x14ac:dyDescent="0.25">
      <c r="A707">
        <f>[1]Datos!A680</f>
        <v>2019020214</v>
      </c>
      <c r="B707" t="str">
        <f>[1]Datos!C680</f>
        <v>B76676337</v>
      </c>
      <c r="C707" t="str">
        <f>[1]Datos!D680</f>
        <v>STAR PRINT DIGITAL S.L.</v>
      </c>
      <c r="D707" s="1">
        <f>[1]Datos!I680</f>
        <v>490.72</v>
      </c>
      <c r="E707" s="1">
        <f>[1]Datos!J680</f>
        <v>31.9</v>
      </c>
      <c r="F707" s="1">
        <f t="shared" si="11"/>
        <v>522.62</v>
      </c>
      <c r="G707" t="str">
        <f>VLOOKUP([1]Datos!L680,[1]Instrucciones!$L$4:$M$7,2,FALSE)</f>
        <v>Suministro</v>
      </c>
      <c r="H707" s="2">
        <f>[1]Datos!F680</f>
        <v>43621</v>
      </c>
      <c r="I707" s="3">
        <f>[1]Datos!G680</f>
        <v>34992000</v>
      </c>
      <c r="J707" t="str">
        <f>[1]Datos!O680</f>
        <v>CONTRATACIÓN PARA LA ROTULACIÓN EN VINILO Y BASTIDORES EN RECTANGULAR DE ALUMINIO 40X20 PARA LOS CENTROS CIUDADANOS DE SAN ROQUE Y PRINCESA IBALLA</v>
      </c>
    </row>
    <row r="708" spans="1:10" x14ac:dyDescent="0.25">
      <c r="A708">
        <f>[1]Datos!A171</f>
        <v>2019020385</v>
      </c>
      <c r="B708" t="str">
        <f>[1]Datos!C171</f>
        <v>G76631266</v>
      </c>
      <c r="C708" t="str">
        <f>[1]Datos!D171</f>
        <v>ASOCIACIÓN CULTURAL LA OVEJA NEGRA</v>
      </c>
      <c r="D708" s="1">
        <f>[1]Datos!I171</f>
        <v>2535.21</v>
      </c>
      <c r="E708" s="1">
        <f>[1]Datos!J171</f>
        <v>164.79</v>
      </c>
      <c r="F708" s="1">
        <f t="shared" si="11"/>
        <v>2700</v>
      </c>
      <c r="G708" t="str">
        <f>VLOOKUP([1]Datos!L171,[1]Instrucciones!$L$4:$M$7,2,FALSE)</f>
        <v>Servicio</v>
      </c>
      <c r="H708" s="2">
        <f>[1]Datos!F171</f>
        <v>43622</v>
      </c>
      <c r="I708" s="3">
        <f>[1]Datos!G171</f>
        <v>51313000</v>
      </c>
      <c r="J708" t="str">
        <f>[1]Datos!O171</f>
        <v>Alquiler de sonido para el proyecto del barco de los sueños entre el 18 de mayuo y el 3 de agosto de 2019 en diferentes barrios del municipio</v>
      </c>
    </row>
    <row r="709" spans="1:10" x14ac:dyDescent="0.25">
      <c r="A709">
        <f>[1]Datos!A882</f>
        <v>2019020391</v>
      </c>
      <c r="B709" t="str">
        <f>[1]Datos!C882</f>
        <v>A38299061</v>
      </c>
      <c r="C709" t="str">
        <f>[1]Datos!D882</f>
        <v>SPET, TURISMO DE TENERIFE S.A.</v>
      </c>
      <c r="D709" s="1">
        <f>[1]Datos!I882</f>
        <v>2813.76</v>
      </c>
      <c r="E709" s="1">
        <f>[1]Datos!J882</f>
        <v>182.89</v>
      </c>
      <c r="F709" s="1">
        <f t="shared" si="11"/>
        <v>2996.65</v>
      </c>
      <c r="G709" t="str">
        <f>VLOOKUP([1]Datos!L882,[1]Instrucciones!$L$4:$M$7,2,FALSE)</f>
        <v>Servicio</v>
      </c>
      <c r="H709" s="2">
        <f>[1]Datos!F882</f>
        <v>43621</v>
      </c>
      <c r="I709" s="3">
        <f>[1]Datos!G882</f>
        <v>79342200</v>
      </c>
      <c r="J709" t="str">
        <f>[1]Datos!O882</f>
        <v>cuota anual asociado a Turismo de Tenerife</v>
      </c>
    </row>
    <row r="710" spans="1:10" x14ac:dyDescent="0.25">
      <c r="A710">
        <f>[1]Datos!A144</f>
        <v>2019020477</v>
      </c>
      <c r="B710" t="str">
        <f>[1]Datos!C144</f>
        <v>78627162Y</v>
      </c>
      <c r="C710" t="str">
        <f>[1]Datos!D144</f>
        <v>CARBALLO LUIS JONAY</v>
      </c>
      <c r="D710" s="1">
        <f>[1]Datos!I144</f>
        <v>5590</v>
      </c>
      <c r="E710" s="1">
        <f>[1]Datos!J144</f>
        <v>363.35</v>
      </c>
      <c r="F710" s="1">
        <f t="shared" si="11"/>
        <v>5953.35</v>
      </c>
      <c r="G710" t="str">
        <f>VLOOKUP([1]Datos!L144,[1]Instrucciones!$L$4:$M$7,2,FALSE)</f>
        <v>Servicio</v>
      </c>
      <c r="H710" s="2">
        <f>[1]Datos!F144</f>
        <v>43621</v>
      </c>
      <c r="I710" s="3">
        <f>[1]Datos!G144</f>
        <v>45223800</v>
      </c>
      <c r="J710" t="str">
        <f>[1]Datos!O144</f>
        <v>ALQUILER DE MATERIAL PARA FERIA DE LAS DOS RUEDAS, ESCENARIO REMOLQUE TECDHADO, CARPA, CARPA HINCHABLE, ACTIVIDADES INFANTILES KIOSKO HEXAGONAL</v>
      </c>
    </row>
    <row r="711" spans="1:10" x14ac:dyDescent="0.25">
      <c r="A711">
        <f>[1]Datos!A883</f>
        <v>2019020480</v>
      </c>
      <c r="B711" t="str">
        <f>[1]Datos!C883</f>
        <v>B38887485</v>
      </c>
      <c r="C711" t="str">
        <f>[1]Datos!D883</f>
        <v>FICHEROS, S.L.U. - (FOLDER PAPELERIAS)</v>
      </c>
      <c r="D711" s="1">
        <f>[1]Datos!I883</f>
        <v>207.41</v>
      </c>
      <c r="E711" s="1">
        <f>[1]Datos!J883</f>
        <v>13.48</v>
      </c>
      <c r="F711" s="1">
        <f t="shared" si="11"/>
        <v>220.89</v>
      </c>
      <c r="G711" t="str">
        <f>VLOOKUP([1]Datos!L883,[1]Instrucciones!$L$4:$M$7,2,FALSE)</f>
        <v>Suministro</v>
      </c>
      <c r="H711" s="2">
        <f>[1]Datos!F883</f>
        <v>43621</v>
      </c>
      <c r="I711" s="3">
        <f>[1]Datos!G883</f>
        <v>30197000</v>
      </c>
      <c r="J711" t="str">
        <f>[1]Datos!O883</f>
        <v>SUMINISTRO DE MATERIAL DE OFICINA PARA LAS DEPENDENCIAS DE TURISMO</v>
      </c>
    </row>
    <row r="712" spans="1:10" x14ac:dyDescent="0.25">
      <c r="A712">
        <f>[1]Datos!A681</f>
        <v>2019020595</v>
      </c>
      <c r="B712" t="str">
        <f>[1]Datos!C681</f>
        <v>43604189F</v>
      </c>
      <c r="C712" t="str">
        <f>[1]Datos!D681</f>
        <v>GONZALEZ CEBALLOS PEDRO NICOLAS</v>
      </c>
      <c r="D712" s="1">
        <f>[1]Datos!I681</f>
        <v>129</v>
      </c>
      <c r="E712" s="1">
        <f>[1]Datos!J681</f>
        <v>0</v>
      </c>
      <c r="F712" s="1">
        <f t="shared" si="11"/>
        <v>129</v>
      </c>
      <c r="G712" t="str">
        <f>VLOOKUP([1]Datos!L681,[1]Instrucciones!$L$4:$M$7,2,FALSE)</f>
        <v>Suministro</v>
      </c>
      <c r="H712" s="2">
        <f>[1]Datos!F681</f>
        <v>43607</v>
      </c>
      <c r="I712" s="3">
        <f>[1]Datos!G681</f>
        <v>39141500</v>
      </c>
      <c r="J712" t="str">
        <f>[1]Datos!O681</f>
        <v>ADQUISICIÓN DE UNA CAMPANA STANDAR 60CM/230M3H/3VEL/71db INOX BALAY CON DESTINO A LA COCINA DEL CENTRO CIUDADANO LA PITERITA</v>
      </c>
    </row>
    <row r="713" spans="1:10" x14ac:dyDescent="0.25">
      <c r="A713">
        <f>[1]Datos!A145</f>
        <v>2019020644</v>
      </c>
      <c r="B713" t="str">
        <f>[1]Datos!C145</f>
        <v>51207834J</v>
      </c>
      <c r="C713" t="str">
        <f>[1]Datos!D145</f>
        <v>ALEXANDER BURZURI JUAN CARLOS</v>
      </c>
      <c r="D713" s="1">
        <f>[1]Datos!I145</f>
        <v>15000</v>
      </c>
      <c r="E713" s="1">
        <f>[1]Datos!J145</f>
        <v>975</v>
      </c>
      <c r="F713" s="1">
        <f t="shared" si="11"/>
        <v>15975</v>
      </c>
      <c r="G713" t="str">
        <f>VLOOKUP([1]Datos!L145,[1]Instrucciones!$L$4:$M$7,2,FALSE)</f>
        <v>Servicio</v>
      </c>
      <c r="H713" s="2">
        <f>[1]Datos!F145</f>
        <v>43600</v>
      </c>
      <c r="I713" s="3">
        <f>[1]Datos!G145</f>
        <v>79982000</v>
      </c>
      <c r="J713" t="str">
        <f>[1]Datos!O145</f>
        <v>ACTIVIDAD DE DINAMIZACION COMERCIAL DESDE EL 1/04/19 AL 30/07/2019 EN LA COMARCA DEL NE DE LA LAGUNA Y LA ZONA COMERCIAL DE SAN JUAN INCLUYENDO 12 CALLES</v>
      </c>
    </row>
    <row r="714" spans="1:10" x14ac:dyDescent="0.25">
      <c r="A714">
        <f>[1]Datos!A172</f>
        <v>2019020737</v>
      </c>
      <c r="B714" t="str">
        <f>[1]Datos!C172</f>
        <v>B76732866</v>
      </c>
      <c r="C714" t="str">
        <f>[1]Datos!D172</f>
        <v>DIRECTORES ASESORES DE SEGURIDAD, S.L.</v>
      </c>
      <c r="D714" s="1">
        <f>[1]Datos!I172</f>
        <v>390</v>
      </c>
      <c r="E714" s="1">
        <f>[1]Datos!J172</f>
        <v>25.35</v>
      </c>
      <c r="F714" s="1">
        <f t="shared" si="11"/>
        <v>415.35</v>
      </c>
      <c r="G714" t="str">
        <f>VLOOKUP([1]Datos!L172,[1]Instrucciones!$L$4:$M$7,2,FALSE)</f>
        <v>Servicio</v>
      </c>
      <c r="H714" s="2">
        <f>[1]Datos!F172</f>
        <v>43622</v>
      </c>
      <c r="I714" s="3">
        <f>[1]Datos!G172</f>
        <v>79713000</v>
      </c>
      <c r="J714" t="str">
        <f>[1]Datos!O172</f>
        <v>SERVICIO DE 30 HORAS EXTRAORDINARIAS DE UN AUXILIAR DE SEGURIDAD PARA EL CONTROL DE ACCESOS E INFORMACIÓN EN EL EX CONVENTO DE SANTO DOMINGO DESDE EL DÍA 15 DE MAYO HASTA EL DÍA 31 DE OCTUBRE DE 2019.</v>
      </c>
    </row>
    <row r="715" spans="1:10" x14ac:dyDescent="0.25">
      <c r="A715">
        <f>[1]Datos!A173</f>
        <v>2019020786</v>
      </c>
      <c r="B715" t="str">
        <f>[1]Datos!C173</f>
        <v>78851322P</v>
      </c>
      <c r="C715" t="str">
        <f>[1]Datos!D173</f>
        <v>JUAN CARLOS HENANDEZ DIAZ</v>
      </c>
      <c r="D715" s="1">
        <f>[1]Datos!I173</f>
        <v>5900</v>
      </c>
      <c r="E715" s="1">
        <f>[1]Datos!J173</f>
        <v>383.5</v>
      </c>
      <c r="F715" s="1">
        <f t="shared" si="11"/>
        <v>6283.5</v>
      </c>
      <c r="G715" t="str">
        <f>VLOOKUP([1]Datos!L173,[1]Instrucciones!$L$4:$M$7,2,FALSE)</f>
        <v>Servicio</v>
      </c>
      <c r="H715" s="2">
        <f>[1]Datos!F173</f>
        <v>43622</v>
      </c>
      <c r="I715" s="3">
        <f>[1]Datos!G173</f>
        <v>51313000</v>
      </c>
      <c r="J715" t="str">
        <f>[1]Datos!O173</f>
        <v>SONIDO PARA LA FERIA DEL LIBRO DE LA LAGUNA 2019 A CELEBRAR DEL 6 AL 9 DE JUNIO DE 2019</v>
      </c>
    </row>
    <row r="716" spans="1:10" x14ac:dyDescent="0.25">
      <c r="A716">
        <f>[1]Datos!A174</f>
        <v>2019020799</v>
      </c>
      <c r="B716" t="str">
        <f>[1]Datos!C174</f>
        <v>B38517496</v>
      </c>
      <c r="C716" t="str">
        <f>[1]Datos!D174</f>
        <v>MIDIMUSIC FARIÑA RECORDS S.L.U.</v>
      </c>
      <c r="D716" s="1">
        <f>[1]Datos!I174</f>
        <v>987.8</v>
      </c>
      <c r="E716" s="1">
        <f>[1]Datos!J174</f>
        <v>64.209999999999994</v>
      </c>
      <c r="F716" s="1">
        <f t="shared" si="11"/>
        <v>1052.01</v>
      </c>
      <c r="G716" t="str">
        <f>VLOOKUP([1]Datos!L174,[1]Instrucciones!$L$4:$M$7,2,FALSE)</f>
        <v>Servicio</v>
      </c>
      <c r="H716" s="2">
        <f>[1]Datos!F174</f>
        <v>43623</v>
      </c>
      <c r="I716" s="3">
        <f>[1]Datos!G174</f>
        <v>92312240</v>
      </c>
      <c r="J716" t="str">
        <f>[1]Datos!O174</f>
        <v>ACTUACIÓN MUSICAL PARA LA FERIA DEL LIBRO DE LA LAGUNA 2019 A CELEBRAR DEL 6 AL 9 DE JUNIO DE 2019</v>
      </c>
    </row>
    <row r="717" spans="1:10" x14ac:dyDescent="0.25">
      <c r="A717">
        <f>[1]Datos!A175</f>
        <v>2019020803</v>
      </c>
      <c r="B717" t="str">
        <f>[1]Datos!C175</f>
        <v>B38286068</v>
      </c>
      <c r="C717" t="str">
        <f>[1]Datos!D175</f>
        <v>LITOGRAFIA DRAGO S.L.</v>
      </c>
      <c r="D717" s="1">
        <f>[1]Datos!I175</f>
        <v>494.51</v>
      </c>
      <c r="E717" s="1">
        <f>[1]Datos!J175</f>
        <v>32.14</v>
      </c>
      <c r="F717" s="1">
        <f t="shared" si="11"/>
        <v>526.65</v>
      </c>
      <c r="G717" t="str">
        <f>VLOOKUP([1]Datos!L175,[1]Instrucciones!$L$4:$M$7,2,FALSE)</f>
        <v>Servicio</v>
      </c>
      <c r="H717" s="2">
        <f>[1]Datos!F175</f>
        <v>43622</v>
      </c>
      <c r="I717" s="3">
        <f>[1]Datos!G175</f>
        <v>22462000</v>
      </c>
      <c r="J717" t="str">
        <f>[1]Datos!O175</f>
        <v>IMPRESIÓN DE PUBLICIDAD PARA LA FERIA DEL LIBRO DE LA LAGUNA 2019 A CELEBRAR DEL 6 AL 9 DE JUNIO DE 2019</v>
      </c>
    </row>
    <row r="718" spans="1:10" x14ac:dyDescent="0.25">
      <c r="A718">
        <f>[1]Datos!A176</f>
        <v>2019020807</v>
      </c>
      <c r="B718" t="str">
        <f>[1]Datos!C176</f>
        <v>43790633J</v>
      </c>
      <c r="C718" t="str">
        <f>[1]Datos!D176</f>
        <v>GABRIEL MALDONADO ABREU</v>
      </c>
      <c r="D718" s="1">
        <f>[1]Datos!I176</f>
        <v>3600</v>
      </c>
      <c r="E718" s="1">
        <f>[1]Datos!J176</f>
        <v>234</v>
      </c>
      <c r="F718" s="1">
        <f t="shared" si="11"/>
        <v>3834</v>
      </c>
      <c r="G718" t="str">
        <f>VLOOKUP([1]Datos!L176,[1]Instrucciones!$L$4:$M$7,2,FALSE)</f>
        <v>Servicio</v>
      </c>
      <c r="H718" s="2">
        <f>[1]Datos!F176</f>
        <v>43622</v>
      </c>
      <c r="I718" s="3">
        <f>[1]Datos!G176</f>
        <v>92312240</v>
      </c>
      <c r="J718" t="str">
        <f>[1]Datos!O176</f>
        <v>SERVICIO DE DOS ACTUACIONES DE TEATRO DEL ESPECTÁCULO 'OPERACIÓN', PARA LA FERÍA DEL LIBRO DE LA LAGUNA 2019, A CELEBRAR LOS DÍAS 8 Y 9 DE JUNIO DE 2019 EN LA PLAZA DE LA CONCEPCIÓN.</v>
      </c>
    </row>
    <row r="719" spans="1:10" x14ac:dyDescent="0.25">
      <c r="A719">
        <f>[1]Datos!A177</f>
        <v>2019020809</v>
      </c>
      <c r="B719" t="str">
        <f>[1]Datos!C177</f>
        <v>B76763150</v>
      </c>
      <c r="C719" t="str">
        <f>[1]Datos!D177</f>
        <v>OCIO Y EVENTOS CANARIAS S.L.U</v>
      </c>
      <c r="D719" s="1">
        <f>[1]Datos!I177</f>
        <v>2200</v>
      </c>
      <c r="E719" s="1">
        <f>[1]Datos!J177</f>
        <v>143</v>
      </c>
      <c r="F719" s="1">
        <f t="shared" si="11"/>
        <v>2343</v>
      </c>
      <c r="G719" t="str">
        <f>VLOOKUP([1]Datos!L177,[1]Instrucciones!$L$4:$M$7,2,FALSE)</f>
        <v>Servicio</v>
      </c>
      <c r="H719" s="2">
        <f>[1]Datos!F177</f>
        <v>43630</v>
      </c>
      <c r="I719" s="3">
        <f>[1]Datos!G177</f>
        <v>45223100</v>
      </c>
      <c r="J719" t="str">
        <f>[1]Datos!O177</f>
        <v>SERVICIO DE ALQUILER Y MONTAJE DE 20 CARPAS PARA LA FERÍA DEL LIBRO DE LA LAGUNA 2019, DESDE EL DÍA 4 HASTA EL DÍA 9 DE JUNIO DE 2019 EN LA PLAZA DE LA CONCEPCIÓN.</v>
      </c>
    </row>
    <row r="720" spans="1:10" x14ac:dyDescent="0.25">
      <c r="A720">
        <f>[1]Datos!A178</f>
        <v>2019020812</v>
      </c>
      <c r="B720" t="str">
        <f>[1]Datos!C178</f>
        <v>78701836E</v>
      </c>
      <c r="C720" t="str">
        <f>[1]Datos!D178</f>
        <v>CARDONA NICHOLLS DARÍO</v>
      </c>
      <c r="D720" s="1">
        <f>[1]Datos!I178</f>
        <v>1200</v>
      </c>
      <c r="E720" s="1">
        <f>[1]Datos!J178</f>
        <v>78</v>
      </c>
      <c r="F720" s="1">
        <f t="shared" si="11"/>
        <v>1278</v>
      </c>
      <c r="G720" t="str">
        <f>VLOOKUP([1]Datos!L178,[1]Instrucciones!$L$4:$M$7,2,FALSE)</f>
        <v>Servicio</v>
      </c>
      <c r="H720" s="2">
        <f>[1]Datos!F178</f>
        <v>43622</v>
      </c>
      <c r="I720" s="3">
        <f>[1]Datos!G178</f>
        <v>92312240</v>
      </c>
      <c r="J720" t="str">
        <f>[1]Datos!O178</f>
        <v>SERVICIO DE ACTUACIÓN DE TÍTERES CON LA OBRA 'LOS CUENTOS DE LA ABUELA' PARA LA FERÍA DEL LIBRO DE LA LAGUNA 2019, A CELEBRAR EL DÍA 8 DE JUNIO DE 2019 EN LA PLAZA DE LA CONCEPCIÓN.</v>
      </c>
    </row>
    <row r="721" spans="1:10" x14ac:dyDescent="0.25">
      <c r="A721">
        <f>[1]Datos!A179</f>
        <v>2019020816</v>
      </c>
      <c r="B721" t="str">
        <f>[1]Datos!C179</f>
        <v>G38939096</v>
      </c>
      <c r="C721" t="str">
        <f>[1]Datos!D179</f>
        <v>ASOCIACION CULTURAL FANFARRIA JUVENIL DE LOS SILOS</v>
      </c>
      <c r="D721" s="1">
        <f>[1]Datos!I179</f>
        <v>3000</v>
      </c>
      <c r="E721" s="1">
        <f>[1]Datos!J179</f>
        <v>0</v>
      </c>
      <c r="F721" s="1">
        <f t="shared" si="11"/>
        <v>3000</v>
      </c>
      <c r="G721" t="str">
        <f>VLOOKUP([1]Datos!L179,[1]Instrucciones!$L$4:$M$7,2,FALSE)</f>
        <v>Servicio</v>
      </c>
      <c r="H721" s="2">
        <f>[1]Datos!F179</f>
        <v>43630</v>
      </c>
      <c r="I721" s="3">
        <f>[1]Datos!G179</f>
        <v>92312240</v>
      </c>
      <c r="J721" t="str">
        <f>[1]Datos!O179</f>
        <v>SERVICIO DE ACTUACIÓN MUSICAL DE LA ASOCIACIÓN CULTURAL FANFARRIA JUVENIL DE LOS SILOSPARA LA FERÍA DEL LIBRO DE LA LAGUNA 2019, A CELEBRAR LOS DÍAS 8 Y 9 DE JUNIO DE 2019 EN LA PLAZA DE LA CONCEPCIÓN.</v>
      </c>
    </row>
    <row r="722" spans="1:10" x14ac:dyDescent="0.25">
      <c r="A722">
        <f>[1]Datos!A180</f>
        <v>2019020817</v>
      </c>
      <c r="B722" t="str">
        <f>[1]Datos!C180</f>
        <v>43795769C</v>
      </c>
      <c r="C722" t="str">
        <f>[1]Datos!D180</f>
        <v>QUEVEDO SANZ BLANCA</v>
      </c>
      <c r="D722" s="1">
        <f>[1]Datos!I180</f>
        <v>400</v>
      </c>
      <c r="E722" s="1">
        <f>[1]Datos!J180</f>
        <v>26</v>
      </c>
      <c r="F722" s="1">
        <f t="shared" si="11"/>
        <v>426</v>
      </c>
      <c r="G722" t="str">
        <f>VLOOKUP([1]Datos!L180,[1]Instrucciones!$L$4:$M$7,2,FALSE)</f>
        <v>Servicio</v>
      </c>
      <c r="H722" s="2">
        <f>[1]Datos!F180</f>
        <v>43621</v>
      </c>
      <c r="I722" s="3">
        <f>[1]Datos!G180</f>
        <v>92312000</v>
      </c>
      <c r="J722" t="str">
        <f>[1]Datos!O180</f>
        <v>SERVICIO DE UNA ACTUACIÓN RECITAL POÉTICO-MUSICAL CON EL ESPECTÁCULO 'LAS BRUJAS DE NAGA' DENTRO DE LA FERIA DEL LIBRO LA LAGUNA 2019 A CELEBRAR EL DÍA 6 DE JUNIO DE 2019 EN LA PLAZA DE LA CONCEPCIÓN.</v>
      </c>
    </row>
    <row r="723" spans="1:10" x14ac:dyDescent="0.25">
      <c r="A723">
        <f>[1]Datos!A181</f>
        <v>2019020831</v>
      </c>
      <c r="B723" t="str">
        <f>[1]Datos!C181</f>
        <v>G76631266</v>
      </c>
      <c r="C723" t="str">
        <f>[1]Datos!D181</f>
        <v>ASOC CULTURAL LA OVEJA NEGRA</v>
      </c>
      <c r="D723" s="1">
        <f>[1]Datos!I181</f>
        <v>900</v>
      </c>
      <c r="E723" s="1">
        <f>[1]Datos!J181</f>
        <v>58.5</v>
      </c>
      <c r="F723" s="1">
        <f t="shared" si="11"/>
        <v>958.5</v>
      </c>
      <c r="G723" t="str">
        <f>VLOOKUP([1]Datos!L181,[1]Instrucciones!$L$4:$M$7,2,FALSE)</f>
        <v>Servicio</v>
      </c>
      <c r="H723" s="2">
        <f>[1]Datos!F181</f>
        <v>43622</v>
      </c>
      <c r="I723" s="3">
        <f>[1]Datos!G181</f>
        <v>92312000</v>
      </c>
      <c r="J723" t="str">
        <f>[1]Datos!O181</f>
        <v>ACTUACIÓN DE TÍTERES PARA LA FERIA DEL LIBRO DE LA LAGUNA 2019 A CELEBRAR DEL 6 AL 9 DE JUNIO DE 2019</v>
      </c>
    </row>
    <row r="724" spans="1:10" x14ac:dyDescent="0.25">
      <c r="A724">
        <f>[1]Datos!A182</f>
        <v>2019020835</v>
      </c>
      <c r="B724" t="str">
        <f>[1]Datos!C182</f>
        <v>B38509436</v>
      </c>
      <c r="C724" t="str">
        <f>[1]Datos!D182</f>
        <v>JACARANDA PRODUCCIONES, S.L.</v>
      </c>
      <c r="D724" s="1">
        <f>[1]Datos!I182</f>
        <v>2400</v>
      </c>
      <c r="E724" s="1">
        <f>[1]Datos!J182</f>
        <v>156</v>
      </c>
      <c r="F724" s="1">
        <f t="shared" si="11"/>
        <v>2556</v>
      </c>
      <c r="G724" t="str">
        <f>VLOOKUP([1]Datos!L182,[1]Instrucciones!$L$4:$M$7,2,FALSE)</f>
        <v>Servicio</v>
      </c>
      <c r="H724" s="2">
        <f>[1]Datos!F182</f>
        <v>43623</v>
      </c>
      <c r="I724" s="3">
        <f>[1]Datos!G182</f>
        <v>92312000</v>
      </c>
      <c r="J724" t="str">
        <f>[1]Datos!O182</f>
        <v>UNA ACTUACIÓN MUSICAL DEL VERSADOR YERAY RODRÍGUEZ A REALIZAR EN LA FERIA DEL LIBRO DEL 9 DE JUNIO DE 2019</v>
      </c>
    </row>
    <row r="725" spans="1:10" x14ac:dyDescent="0.25">
      <c r="A725">
        <f>[1]Datos!A183</f>
        <v>2019020842</v>
      </c>
      <c r="B725" t="str">
        <f>[1]Datos!C183</f>
        <v>B38745337</v>
      </c>
      <c r="C725" t="str">
        <f>[1]Datos!D183</f>
        <v>TEATRAPA PLUS,S.L.</v>
      </c>
      <c r="D725" s="1">
        <f>[1]Datos!I183</f>
        <v>97.5</v>
      </c>
      <c r="E725" s="1">
        <f>[1]Datos!J183</f>
        <v>97.5</v>
      </c>
      <c r="F725" s="1">
        <f t="shared" si="11"/>
        <v>195</v>
      </c>
      <c r="G725" t="str">
        <f>VLOOKUP([1]Datos!L183,[1]Instrucciones!$L$4:$M$7,2,FALSE)</f>
        <v>Servicio</v>
      </c>
      <c r="H725" s="2">
        <f>[1]Datos!F183</f>
        <v>43622</v>
      </c>
      <c r="I725" s="3">
        <f>[1]Datos!G183</f>
        <v>92312240</v>
      </c>
      <c r="J725" t="str">
        <f>[1]Datos!O183</f>
        <v>ACTUACIÓN DE TITERES EN EL MARCO DE LA FERIA DEL LIBRO EL 6 DE JUNIO DE 2019</v>
      </c>
    </row>
    <row r="726" spans="1:10" x14ac:dyDescent="0.25">
      <c r="A726">
        <f>[1]Datos!A37</f>
        <v>2019020911</v>
      </c>
      <c r="B726" t="str">
        <f>[1]Datos!C37</f>
        <v>42096447F</v>
      </c>
      <c r="C726" t="str">
        <f>[1]Datos!D37</f>
        <v>JUAN MANUEL SANTOS HERRERA</v>
      </c>
      <c r="D726" s="1">
        <f>[1]Datos!I37</f>
        <v>370</v>
      </c>
      <c r="E726" s="1">
        <f>[1]Datos!J37</f>
        <v>24.05</v>
      </c>
      <c r="F726" s="1">
        <f t="shared" si="11"/>
        <v>394.05</v>
      </c>
      <c r="G726" t="str">
        <f>VLOOKUP([1]Datos!L37,[1]Instrucciones!$L$4:$M$7,2,FALSE)</f>
        <v>Suministro</v>
      </c>
      <c r="H726" s="2">
        <f>[1]Datos!F37</f>
        <v>43654</v>
      </c>
      <c r="I726" s="3" t="str">
        <f>[1]Datos!G37</f>
        <v>79810000-5</v>
      </c>
      <c r="J726" t="str">
        <f>[1]Datos!O37</f>
        <v>DISEÑO E IMPRESIÓN DE 14 DIPLOMAS ACREDITATIVOS CATEGORÍA ORO, PLATA Y BRONCDE CON FORRO Y CINTAS IMPRESIÓN, ASÍ COMO 1 PORTADIPLOMAS PARA 15 DIPLOMAS</v>
      </c>
    </row>
    <row r="727" spans="1:10" x14ac:dyDescent="0.25">
      <c r="A727">
        <f>[1]Datos!A28</f>
        <v>2019020913</v>
      </c>
      <c r="B727" t="str">
        <f>[1]Datos!C28</f>
        <v>B76679646</v>
      </c>
      <c r="C727" t="str">
        <f>[1]Datos!D28</f>
        <v>ALZAHARA JOYEROS ARTESANOS, S.L.U.</v>
      </c>
      <c r="D727" s="1">
        <f>[1]Datos!I28</f>
        <v>306</v>
      </c>
      <c r="E727" s="1">
        <f>[1]Datos!J28</f>
        <v>41.31</v>
      </c>
      <c r="F727" s="1">
        <f t="shared" si="11"/>
        <v>347.31</v>
      </c>
      <c r="G727" t="str">
        <f>VLOOKUP([1]Datos!L28,[1]Instrucciones!$L$4:$M$7,2,FALSE)</f>
        <v>Suministro</v>
      </c>
      <c r="H727" s="2">
        <f>[1]Datos!F28</f>
        <v>43657</v>
      </c>
      <c r="I727" s="3" t="str">
        <f>[1]Datos!G28</f>
        <v>18512200-3</v>
      </c>
      <c r="J727" t="str">
        <f>[1]Datos!O28</f>
        <v>fabricación de 30 insignías al Mérito Funcionarial, 10 con baño de oro, 10 con baño de plata y 10 con pática en tono bronce, cada una en estuple de polipiel azul marino con ribete dorado</v>
      </c>
    </row>
    <row r="728" spans="1:10" x14ac:dyDescent="0.25">
      <c r="A728">
        <f>[1]Datos!A531</f>
        <v>2019020984</v>
      </c>
      <c r="B728" t="str">
        <f>[1]Datos!C531</f>
        <v>B38571261</v>
      </c>
      <c r="C728" t="str">
        <f>[1]Datos!D531</f>
        <v>BAILANDO PRODUCCIONES ARTISTICAS, S.L.</v>
      </c>
      <c r="D728" s="1">
        <f>[1]Datos!I531</f>
        <v>420</v>
      </c>
      <c r="E728" s="1">
        <f>[1]Datos!J531</f>
        <v>27.3</v>
      </c>
      <c r="F728" s="1">
        <f t="shared" si="11"/>
        <v>447.3</v>
      </c>
      <c r="G728" t="str">
        <f>VLOOKUP([1]Datos!L531,[1]Instrucciones!$L$4:$M$7,2,FALSE)</f>
        <v>Servicio</v>
      </c>
      <c r="H728" s="2">
        <f>[1]Datos!F531</f>
        <v>43620</v>
      </c>
      <c r="I728" s="3">
        <f>[1]Datos!G531</f>
        <v>92320000</v>
      </c>
      <c r="J728" t="str">
        <f>[1]Datos!O531</f>
        <v>carpas y sonido, el día 08 de mayo de 2019, con motivo de la celebración del Día de la Seguridad y Emergencia en Finca España</v>
      </c>
    </row>
    <row r="729" spans="1:10" x14ac:dyDescent="0.25">
      <c r="A729">
        <f>[1]Datos!A344</f>
        <v>2019020986</v>
      </c>
      <c r="B729" t="str">
        <f>[1]Datos!C344</f>
        <v>B76767177</v>
      </c>
      <c r="C729" t="str">
        <f>[1]Datos!D344</f>
        <v>OBSIDIANA GESTION DEL EVENTO S.L.</v>
      </c>
      <c r="D729" s="1">
        <f>[1]Datos!I344</f>
        <v>13875</v>
      </c>
      <c r="E729" s="1">
        <f>[1]Datos!J344</f>
        <v>901.88</v>
      </c>
      <c r="F729" s="1">
        <f t="shared" si="11"/>
        <v>14776.88</v>
      </c>
      <c r="G729" t="str">
        <f>VLOOKUP([1]Datos!L344,[1]Instrucciones!$L$4:$M$7,2,FALSE)</f>
        <v>Servicio</v>
      </c>
      <c r="H729" s="2">
        <f>[1]Datos!F344</f>
        <v>43630</v>
      </c>
      <c r="I729" s="3">
        <f>[1]Datos!G344</f>
        <v>92320000</v>
      </c>
      <c r="J729" t="str">
        <f>[1]Datos!O344</f>
        <v>Servicio de alquiler de infraestructura y material para la realización de la Feria de las Cooperativas a realizar con los escolares del municipio.</v>
      </c>
    </row>
    <row r="730" spans="1:10" x14ac:dyDescent="0.25">
      <c r="A730">
        <f>[1]Datos!A532</f>
        <v>2019020987</v>
      </c>
      <c r="B730" t="str">
        <f>[1]Datos!C532</f>
        <v>43624879C</v>
      </c>
      <c r="C730" t="str">
        <f>[1]Datos!D532</f>
        <v>AMADO ANDRÉS LÓPEZ CAIRÓS</v>
      </c>
      <c r="D730" s="1">
        <f>[1]Datos!I532</f>
        <v>2000</v>
      </c>
      <c r="E730" s="1">
        <f>[1]Datos!J532</f>
        <v>130</v>
      </c>
      <c r="F730" s="1">
        <f t="shared" si="11"/>
        <v>2130</v>
      </c>
      <c r="G730" t="str">
        <f>VLOOKUP([1]Datos!L532,[1]Instrucciones!$L$4:$M$7,2,FALSE)</f>
        <v>Servicio</v>
      </c>
      <c r="H730" s="2">
        <f>[1]Datos!F532</f>
        <v>43620</v>
      </c>
      <c r="I730" s="3">
        <f>[1]Datos!G532</f>
        <v>92320000</v>
      </c>
      <c r="J730" t="str">
        <f>[1]Datos!O532</f>
        <v>montaje y desmontaje de carpas, los días del 09 hasta el 21 de mayo de 2019, con motivo de la celebración de las Fiestas de San Matías</v>
      </c>
    </row>
    <row r="731" spans="1:10" x14ac:dyDescent="0.25">
      <c r="A731">
        <f>[1]Datos!A533</f>
        <v>2019021014</v>
      </c>
      <c r="B731" t="str">
        <f>[1]Datos!C533</f>
        <v>B76654714</v>
      </c>
      <c r="C731" t="str">
        <f>[1]Datos!D533</f>
        <v>FAROBRI SEGURIDAD, S.L.U</v>
      </c>
      <c r="D731" s="1">
        <f>[1]Datos!I533</f>
        <v>1232</v>
      </c>
      <c r="E731" s="1">
        <f>[1]Datos!J533</f>
        <v>80.08</v>
      </c>
      <c r="F731" s="1">
        <f t="shared" si="11"/>
        <v>1312.08</v>
      </c>
      <c r="G731" t="str">
        <f>VLOOKUP([1]Datos!L533,[1]Instrucciones!$L$4:$M$7,2,FALSE)</f>
        <v>Servicio</v>
      </c>
      <c r="H731" s="2">
        <f>[1]Datos!F533</f>
        <v>43620</v>
      </c>
      <c r="I731" s="3">
        <f>[1]Datos!G533</f>
        <v>79713000</v>
      </c>
      <c r="J731" t="str">
        <f>[1]Datos!O533</f>
        <v>vigilancia durante los días desde el 09 hasta el 13 de mayo de 2019, con motivo de la celebración de las Fiestas de San Isidro Labrador</v>
      </c>
    </row>
    <row r="732" spans="1:10" x14ac:dyDescent="0.25">
      <c r="A732">
        <f>[1]Datos!A534</f>
        <v>2019021033</v>
      </c>
      <c r="B732" t="str">
        <f>[1]Datos!C534</f>
        <v>G76654649</v>
      </c>
      <c r="C732" t="str">
        <f>[1]Datos!D534</f>
        <v>ASOCIACIÓN MÚSICO CULTURAL ANIAGUA</v>
      </c>
      <c r="D732" s="1">
        <f>[1]Datos!I534</f>
        <v>500</v>
      </c>
      <c r="E732" s="1">
        <f>[1]Datos!J534</f>
        <v>0</v>
      </c>
      <c r="F732" s="1">
        <f t="shared" si="11"/>
        <v>500</v>
      </c>
      <c r="G732" t="str">
        <f>VLOOKUP([1]Datos!L534,[1]Instrucciones!$L$4:$M$7,2,FALSE)</f>
        <v>Servicio</v>
      </c>
      <c r="H732" s="2">
        <f>[1]Datos!F534</f>
        <v>43616</v>
      </c>
      <c r="I732" s="3">
        <f>[1]Datos!G534</f>
        <v>92312240</v>
      </c>
      <c r="J732" t="str">
        <f>[1]Datos!O534</f>
        <v>actuación de la Asociación Músico Cultural Aniagua, el día 10 de mayo de 2019, con motivo de la celebración del Festival Homenaje a don Cipriano García Suárez en las Fiestas de San Isidro en el Pico Tejina</v>
      </c>
    </row>
    <row r="733" spans="1:10" x14ac:dyDescent="0.25">
      <c r="A733">
        <f>[1]Datos!A535</f>
        <v>2019021123</v>
      </c>
      <c r="B733" t="str">
        <f>[1]Datos!C535</f>
        <v>G38265153</v>
      </c>
      <c r="C733" t="str">
        <f>[1]Datos!D535</f>
        <v>ASOCIACION CULTURAL ARRAIGO</v>
      </c>
      <c r="D733" s="1">
        <f>[1]Datos!I535</f>
        <v>500</v>
      </c>
      <c r="E733" s="1">
        <f>[1]Datos!J535</f>
        <v>0</v>
      </c>
      <c r="F733" s="1">
        <f t="shared" si="11"/>
        <v>500</v>
      </c>
      <c r="G733" t="str">
        <f>VLOOKUP([1]Datos!L535,[1]Instrucciones!$L$4:$M$7,2,FALSE)</f>
        <v>Servicio</v>
      </c>
      <c r="H733" s="2">
        <f>[1]Datos!F535</f>
        <v>43620</v>
      </c>
      <c r="I733" s="3">
        <f>[1]Datos!G535</f>
        <v>92312240</v>
      </c>
      <c r="J733" t="str">
        <f>[1]Datos!O535</f>
        <v>actuación Musical de la Asociación Cultural Arraigo, el 10 de mayo de 2019, con motivo de la celebración del Homejaje a don Cipriano García Suárez en las Fiestas de San Isidro del Pico de Tejina</v>
      </c>
    </row>
    <row r="734" spans="1:10" x14ac:dyDescent="0.25">
      <c r="A734">
        <f>[1]Datos!A184</f>
        <v>2019021204</v>
      </c>
      <c r="B734" t="str">
        <f>[1]Datos!C184</f>
        <v>B38977765</v>
      </c>
      <c r="C734" t="str">
        <f>[1]Datos!D184</f>
        <v>TENCOLOR DIGITAL SL</v>
      </c>
      <c r="D734" s="1">
        <f>[1]Datos!I184</f>
        <v>298.58999999999997</v>
      </c>
      <c r="E734" s="1">
        <f>[1]Datos!J184</f>
        <v>20.9</v>
      </c>
      <c r="F734" s="1">
        <f t="shared" si="11"/>
        <v>319.48999999999995</v>
      </c>
      <c r="G734" t="str">
        <f>VLOOKUP([1]Datos!L184,[1]Instrucciones!$L$4:$M$7,2,FALSE)</f>
        <v>Servicio</v>
      </c>
      <c r="H734" s="2">
        <f>[1]Datos!F184</f>
        <v>43622</v>
      </c>
      <c r="I734" s="3">
        <f>[1]Datos!G184</f>
        <v>79810000</v>
      </c>
      <c r="J734" t="str">
        <f>[1]Datos!O184</f>
        <v>IMPRESIÓN DE MARCADORES PARA LA BIBLIOTECA PÚBLICA DE LA LAGUNA ADRIÁN ALEMÁN DE ARMAS DENTRO DEL PROYECTO DE LA FERIA DEL LIBRO DE LA LAGUNA 2019</v>
      </c>
    </row>
    <row r="735" spans="1:10" x14ac:dyDescent="0.25">
      <c r="A735">
        <f>[1]Datos!A185</f>
        <v>2019021216</v>
      </c>
      <c r="B735" t="str">
        <f>[1]Datos!C185</f>
        <v>53527772X</v>
      </c>
      <c r="C735" t="str">
        <f>[1]Datos!D185</f>
        <v>TREJO BRIEVA MARÍA ISABEL</v>
      </c>
      <c r="D735" s="1">
        <f>[1]Datos!I185</f>
        <v>180</v>
      </c>
      <c r="E735" s="1">
        <f>[1]Datos!J185</f>
        <v>0</v>
      </c>
      <c r="F735" s="1">
        <f t="shared" si="11"/>
        <v>180</v>
      </c>
      <c r="G735" t="str">
        <f>VLOOKUP([1]Datos!L185,[1]Instrucciones!$L$4:$M$7,2,FALSE)</f>
        <v>Servicio</v>
      </c>
      <c r="H735" s="2">
        <f>[1]Datos!F185</f>
        <v>43623</v>
      </c>
      <c r="I735" s="3">
        <f>[1]Datos!G185</f>
        <v>92312000</v>
      </c>
      <c r="J735" t="str">
        <f>[1]Datos!O185</f>
        <v>CUENTACUENTOS EN LA BIBLIOTECA PÚBLICA 'ADRIÁN ALEMÁN DE ARMAS' DENTRO DE LA FERIA DEL LIBRO DE LA LAGUNA 2019 EL 9 DE JUNIO DE 2019</v>
      </c>
    </row>
    <row r="736" spans="1:10" x14ac:dyDescent="0.25">
      <c r="A736">
        <f>[1]Datos!A227</f>
        <v>2019021217</v>
      </c>
      <c r="B736" t="str">
        <f>[1]Datos!C227</f>
        <v>G76647809</v>
      </c>
      <c r="C736" t="str">
        <f>[1]Datos!D227</f>
        <v>ASOCIACION LUDICO-CULTURAL NOSOLODADOS</v>
      </c>
      <c r="D736" s="1">
        <f>[1]Datos!I227</f>
        <v>150</v>
      </c>
      <c r="E736" s="1">
        <f>[1]Datos!J227</f>
        <v>9.75</v>
      </c>
      <c r="F736" s="1">
        <f t="shared" si="11"/>
        <v>159.75</v>
      </c>
      <c r="G736" t="str">
        <f>VLOOKUP([1]Datos!L227,[1]Instrucciones!$L$4:$M$7,2,FALSE)</f>
        <v>Servicio</v>
      </c>
      <c r="H736" s="2">
        <f>[1]Datos!F227</f>
        <v>43619</v>
      </c>
      <c r="I736" s="3">
        <f>[1]Datos!G227</f>
        <v>92331210</v>
      </c>
      <c r="J736" t="str">
        <f>[1]Datos!O227</f>
        <v>TALLER DE JUEGOS EN LA BIBLIOTECA PÚBLICA 'ADRIÁN ALEMÁN DE ARMAS' DENTRO DE LA FERIA DEL LIBRO DE LA LAGUNA 2019</v>
      </c>
    </row>
    <row r="737" spans="1:10" x14ac:dyDescent="0.25">
      <c r="A737">
        <f>[1]Datos!A146</f>
        <v>2019021374</v>
      </c>
      <c r="B737" t="str">
        <f>[1]Datos!C146</f>
        <v>B38085551</v>
      </c>
      <c r="C737" t="str">
        <f>[1]Datos!D146</f>
        <v>IMPRENTA BONNET S.L.</v>
      </c>
      <c r="D737" s="1">
        <f>[1]Datos!I146</f>
        <v>3650</v>
      </c>
      <c r="E737" s="1">
        <f>[1]Datos!J146</f>
        <v>237.25</v>
      </c>
      <c r="F737" s="1">
        <f t="shared" si="11"/>
        <v>3887.25</v>
      </c>
      <c r="G737" t="str">
        <f>VLOOKUP([1]Datos!L146,[1]Instrucciones!$L$4:$M$7,2,FALSE)</f>
        <v>Suministro</v>
      </c>
      <c r="H737" s="2">
        <f>[1]Datos!F146</f>
        <v>43608</v>
      </c>
      <c r="I737" s="3">
        <f>[1]Datos!G146</f>
        <v>79810000</v>
      </c>
      <c r="J737" t="str">
        <f>[1]Datos!O146</f>
        <v>10.000 LIBRILLOS PRA LA RUTA DE LA TAPA Y 50.000 MAPAS PARA EL MISM O EVENTO</v>
      </c>
    </row>
    <row r="738" spans="1:10" x14ac:dyDescent="0.25">
      <c r="A738">
        <f>[1]Datos!A245</f>
        <v>2019021409</v>
      </c>
      <c r="B738" t="str">
        <f>[1]Datos!C245</f>
        <v>B76777721</v>
      </c>
      <c r="C738" t="str">
        <f>[1]Datos!D245</f>
        <v>Soluciones Canarias de Electricidad LG S.L.</v>
      </c>
      <c r="D738" s="1">
        <f>[1]Datos!I245</f>
        <v>6573.93</v>
      </c>
      <c r="E738" s="1">
        <f>[1]Datos!J245</f>
        <v>427.31</v>
      </c>
      <c r="F738" s="1">
        <f t="shared" si="11"/>
        <v>7001.2400000000007</v>
      </c>
      <c r="G738" t="str">
        <f>VLOOKUP([1]Datos!L245,[1]Instrucciones!$L$4:$M$7,2,FALSE)</f>
        <v>Obra</v>
      </c>
      <c r="H738" s="2">
        <f>[1]Datos!F245</f>
        <v>43629</v>
      </c>
      <c r="I738" s="3">
        <f>[1]Datos!G245</f>
        <v>45310000</v>
      </c>
      <c r="J738" t="str">
        <f>[1]Datos!O245</f>
        <v>Reforma instalación eléctrica Mayores de Tejina</v>
      </c>
    </row>
    <row r="739" spans="1:10" x14ac:dyDescent="0.25">
      <c r="A739">
        <f>[1]Datos!A715</f>
        <v>2019021411</v>
      </c>
      <c r="B739" t="str">
        <f>[1]Datos!C715</f>
        <v>G76518620</v>
      </c>
      <c r="C739" t="str">
        <f>[1]Datos!D715</f>
        <v>FUNDACION CENTRO INTERNACIONAL PARA LA CONSERVACION DEL PATRIMONIO</v>
      </c>
      <c r="D739" s="1">
        <f>[1]Datos!I715</f>
        <v>14500</v>
      </c>
      <c r="E739" s="1">
        <f>[1]Datos!J715</f>
        <v>0</v>
      </c>
      <c r="F739" s="1">
        <f t="shared" si="11"/>
        <v>14500</v>
      </c>
      <c r="G739" t="str">
        <f>VLOOKUP([1]Datos!L715,[1]Instrucciones!$L$4:$M$7,2,FALSE)</f>
        <v>Servicio</v>
      </c>
      <c r="H739" s="2">
        <f>[1]Datos!F715</f>
        <v>43628</v>
      </c>
      <c r="I739" s="3">
        <f>[1]Datos!G715</f>
        <v>79951000</v>
      </c>
      <c r="J739" t="str">
        <f>[1]Datos!O715</f>
        <v>Producción y Organización de Seminarios Internacional 'Dos Ciudades de San Cristóbal de La Laguna ene l Siglo XXI'</v>
      </c>
    </row>
    <row r="740" spans="1:10" x14ac:dyDescent="0.25">
      <c r="A740">
        <f>[1]Datos!A716</f>
        <v>2019021412</v>
      </c>
      <c r="B740" t="str">
        <f>[1]Datos!C716</f>
        <v>43801878B</v>
      </c>
      <c r="C740" t="str">
        <f>[1]Datos!D716</f>
        <v>NESTOR VERONA CARBALLO</v>
      </c>
      <c r="D740" s="1">
        <f>[1]Datos!I716</f>
        <v>12200</v>
      </c>
      <c r="E740" s="1">
        <f>[1]Datos!J716</f>
        <v>793</v>
      </c>
      <c r="F740" s="1">
        <f t="shared" si="11"/>
        <v>12993</v>
      </c>
      <c r="G740" t="str">
        <f>VLOOKUP([1]Datos!L716,[1]Instrucciones!$L$4:$M$7,2,FALSE)</f>
        <v>Servicio</v>
      </c>
      <c r="H740" s="2">
        <f>[1]Datos!F716</f>
        <v>43628</v>
      </c>
      <c r="I740" s="3">
        <f>[1]Datos!G716</f>
        <v>79952100</v>
      </c>
      <c r="J740" t="str">
        <f>[1]Datos!O716</f>
        <v>Diseño y ccordinacion de acciones de jornadas tecnicas y vistas guiadas para el proyecto La Laguna Al Detalle'</v>
      </c>
    </row>
    <row r="741" spans="1:10" x14ac:dyDescent="0.25">
      <c r="A741">
        <f>[1]Datos!A247</f>
        <v>2019021524</v>
      </c>
      <c r="B741" t="str">
        <f>[1]Datos!C247</f>
        <v>B73089542</v>
      </c>
      <c r="C741" t="str">
        <f>[1]Datos!D247</f>
        <v>Ecocivil Electromur G.E., S.L.</v>
      </c>
      <c r="D741" s="1">
        <f>[1]Datos!I247</f>
        <v>2925.21</v>
      </c>
      <c r="E741" s="1">
        <f>[1]Datos!J247</f>
        <v>190.14</v>
      </c>
      <c r="F741" s="1">
        <f t="shared" si="11"/>
        <v>3115.35</v>
      </c>
      <c r="G741" t="str">
        <f>VLOOKUP([1]Datos!L247,[1]Instrucciones!$L$4:$M$7,2,FALSE)</f>
        <v>Obra</v>
      </c>
      <c r="H741" s="2">
        <f>[1]Datos!F247</f>
        <v>43629</v>
      </c>
      <c r="I741" s="3">
        <f>[1]Datos!G247</f>
        <v>45310000</v>
      </c>
      <c r="J741" t="str">
        <f>[1]Datos!O247</f>
        <v>Desmontaje de balcones desprendidos de la fachada de Santo Domingo</v>
      </c>
    </row>
    <row r="742" spans="1:10" x14ac:dyDescent="0.25">
      <c r="A742">
        <f>[1]Datos!A240</f>
        <v>2019021541</v>
      </c>
      <c r="B742" t="str">
        <f>[1]Datos!C240</f>
        <v>A80386568</v>
      </c>
      <c r="C742" t="str">
        <f>[1]Datos!D240</f>
        <v>Trabajos de Movilidad S.A. (tramo movilidad)</v>
      </c>
      <c r="D742" s="1">
        <f>[1]Datos!I240</f>
        <v>6101.1</v>
      </c>
      <c r="E742" s="1">
        <f>[1]Datos!J240</f>
        <v>396.57</v>
      </c>
      <c r="F742" s="1">
        <f t="shared" si="11"/>
        <v>6497.67</v>
      </c>
      <c r="G742" t="str">
        <f>VLOOKUP([1]Datos!L240,[1]Instrucciones!$L$4:$M$7,2,FALSE)</f>
        <v>Obra</v>
      </c>
      <c r="H742" s="2">
        <f>[1]Datos!F240</f>
        <v>43628</v>
      </c>
      <c r="I742" s="3">
        <f>[1]Datos!G240</f>
        <v>45261000</v>
      </c>
      <c r="J742" t="str">
        <f>[1]Datos!O240</f>
        <v>Refuerzo de muro en el CEIP San Bartolomé</v>
      </c>
    </row>
    <row r="743" spans="1:10" x14ac:dyDescent="0.25">
      <c r="A743">
        <f>[1]Datos!A345</f>
        <v>2019021572</v>
      </c>
      <c r="B743" t="str">
        <f>[1]Datos!C345</f>
        <v>A35004670</v>
      </c>
      <c r="C743" t="str">
        <f>[1]Datos!D345</f>
        <v>VIAJES INSULAR, S.A.</v>
      </c>
      <c r="D743" s="1">
        <f>[1]Datos!I345</f>
        <v>512.94000000000005</v>
      </c>
      <c r="E743" s="1">
        <f>[1]Datos!J345</f>
        <v>0</v>
      </c>
      <c r="F743" s="1">
        <f t="shared" si="11"/>
        <v>512.94000000000005</v>
      </c>
      <c r="G743" t="str">
        <f>VLOOKUP([1]Datos!L345,[1]Instrucciones!$L$4:$M$7,2,FALSE)</f>
        <v>Servicio</v>
      </c>
      <c r="H743" s="2">
        <f>[1]Datos!F345</f>
        <v>43630</v>
      </c>
      <c r="I743" s="3">
        <f>[1]Datos!G345</f>
        <v>63700000</v>
      </c>
      <c r="J743" t="str">
        <f>[1]Datos!O345</f>
        <v>Servicio de traslado aéreo para Ynarhú Elena Silvia Delgado y Mao Argenis Fermin Ruiz, para la realización de 2 conciertos ejemplificados de música y poesía.</v>
      </c>
    </row>
    <row r="744" spans="1:10" x14ac:dyDescent="0.25">
      <c r="A744">
        <f>[1]Datos!A74</f>
        <v>2019021793</v>
      </c>
      <c r="B744" t="str">
        <f>[1]Datos!C74</f>
        <v>G38374203</v>
      </c>
      <c r="C744" t="str">
        <f>[1]Datos!D74</f>
        <v>CLUB PILA DE GARROTE ICHASAGUA</v>
      </c>
      <c r="D744" s="1">
        <f>[1]Datos!I74</f>
        <v>1600</v>
      </c>
      <c r="E744" s="1">
        <f>[1]Datos!J74</f>
        <v>0</v>
      </c>
      <c r="F744" s="1">
        <f t="shared" si="11"/>
        <v>1600</v>
      </c>
      <c r="G744" t="str">
        <f>VLOOKUP([1]Datos!L74,[1]Instrucciones!$L$4:$M$7,2,FALSE)</f>
        <v>Servicio</v>
      </c>
      <c r="H744" s="2">
        <f>[1]Datos!F74</f>
        <v>43654</v>
      </c>
      <c r="I744" s="3">
        <f>[1]Datos!G74</f>
        <v>92620000</v>
      </c>
      <c r="J744" t="str">
        <f>[1]Datos!O74</f>
        <v>PROYECTO DE LA ESCUELA DE VERANO DE LUCHA DEL GARROTE APADTADA</v>
      </c>
    </row>
    <row r="745" spans="1:10" x14ac:dyDescent="0.25">
      <c r="A745">
        <f>[1]Datos!A640</f>
        <v>2019021814</v>
      </c>
      <c r="B745" t="str">
        <f>[1]Datos!C640</f>
        <v>B38660262</v>
      </c>
      <c r="C745" t="str">
        <f>[1]Datos!D640</f>
        <v>IMPULS SOLAR CANARIAS SL</v>
      </c>
      <c r="D745" s="1">
        <f>[1]Datos!I640</f>
        <v>1544.96</v>
      </c>
      <c r="E745" s="1">
        <f>[1]Datos!J640</f>
        <v>100.42</v>
      </c>
      <c r="F745" s="1">
        <f t="shared" si="11"/>
        <v>1645.38</v>
      </c>
      <c r="G745" t="str">
        <f>VLOOKUP([1]Datos!L640,[1]Instrucciones!$L$4:$M$7,2,FALSE)</f>
        <v>Servicio</v>
      </c>
      <c r="H745" s="2">
        <f>[1]Datos!F640</f>
        <v>43623</v>
      </c>
      <c r="I745" s="3" t="str">
        <f>[1]Datos!G640</f>
        <v>45331110-0</v>
      </c>
      <c r="J745" t="str">
        <f>[1]Datos!O640</f>
        <v>REALIZAR REPARACIÓN Y CAMBIO DEL AISLAMIENTO DE LA INSTALACIÓN DEL ACS EN EL COMPLEJO DEPORTIVO RÍOS TEJERA Y LA REPARACIÓN DEL INTERCUMULADOR SOLAR DE LA INSTALACIÓN DE ACS EN LA SALA DE MÁQUINAS DEL COMPLEJO DEPORTIVO FRANCISCO PERAZA</v>
      </c>
    </row>
    <row r="746" spans="1:10" x14ac:dyDescent="0.25">
      <c r="A746">
        <f>[1]Datos!A346</f>
        <v>2019021830</v>
      </c>
      <c r="B746" t="str">
        <f>[1]Datos!C346</f>
        <v>B76134782</v>
      </c>
      <c r="C746" t="str">
        <f>[1]Datos!D346</f>
        <v>CEDGA II LP SL.</v>
      </c>
      <c r="D746" s="1">
        <f>[1]Datos!I346</f>
        <v>6000</v>
      </c>
      <c r="E746" s="1">
        <f>[1]Datos!J346</f>
        <v>390</v>
      </c>
      <c r="F746" s="1">
        <f t="shared" si="11"/>
        <v>6390</v>
      </c>
      <c r="G746" t="str">
        <f>VLOOKUP([1]Datos!L346,[1]Instrucciones!$L$4:$M$7,2,FALSE)</f>
        <v>Servicio</v>
      </c>
      <c r="H746" s="2">
        <f>[1]Datos!F346</f>
        <v>43630</v>
      </c>
      <c r="I746" s="3">
        <f>[1]Datos!G346</f>
        <v>92331210</v>
      </c>
      <c r="J746" t="str">
        <f>[1]Datos!O346</f>
        <v>Servicio de talleres para jornadas de actividades artístico-educativas, en vario CEIP del municipio.</v>
      </c>
    </row>
    <row r="747" spans="1:10" x14ac:dyDescent="0.25">
      <c r="A747">
        <f>[1]Datos!A682</f>
        <v>2019021852</v>
      </c>
      <c r="B747" t="str">
        <f>[1]Datos!C682</f>
        <v>A28011153</v>
      </c>
      <c r="C747" t="str">
        <f>[1]Datos!D682</f>
        <v>ZARDOYA OTIS S.A.</v>
      </c>
      <c r="D747" s="1">
        <f>[1]Datos!I682</f>
        <v>1238.03</v>
      </c>
      <c r="E747" s="1">
        <f>[1]Datos!J682</f>
        <v>86.66</v>
      </c>
      <c r="F747" s="1">
        <f t="shared" si="11"/>
        <v>1324.69</v>
      </c>
      <c r="G747" t="str">
        <f>VLOOKUP([1]Datos!L682,[1]Instrucciones!$L$4:$M$7,2,FALSE)</f>
        <v>Servicio</v>
      </c>
      <c r="H747" s="2">
        <f>[1]Datos!F682</f>
        <v>43152</v>
      </c>
      <c r="I747" s="3">
        <f>[1]Datos!G682</f>
        <v>50750000</v>
      </c>
      <c r="J747" t="str">
        <f>[1]Datos!O682</f>
        <v>SERVICIO DE MANTENIMIENTO DE LOS ASCENSORES Y SALVA ESCALERAS DE LOS CENTROS CIUDADANOS MUNICIPALES EN EL MES DE DICIEMBRE DE 2018</v>
      </c>
    </row>
    <row r="748" spans="1:10" x14ac:dyDescent="0.25">
      <c r="A748">
        <f>[1]Datos!A186</f>
        <v>2019021861</v>
      </c>
      <c r="B748" t="str">
        <f>[1]Datos!C186</f>
        <v>B38735213</v>
      </c>
      <c r="C748" t="str">
        <f>[1]Datos!D186</f>
        <v>GESTION DE SERVICIOS JUAN LUIS IZQUIERDO ZAMORA S.L.</v>
      </c>
      <c r="D748" s="1">
        <f>[1]Datos!I186</f>
        <v>450</v>
      </c>
      <c r="E748" s="1">
        <f>[1]Datos!J186</f>
        <v>29.25</v>
      </c>
      <c r="F748" s="1">
        <f t="shared" si="11"/>
        <v>479.25</v>
      </c>
      <c r="G748" t="str">
        <f>VLOOKUP([1]Datos!L186,[1]Instrucciones!$L$4:$M$7,2,FALSE)</f>
        <v>Servicio</v>
      </c>
      <c r="H748" s="2">
        <f>[1]Datos!F186</f>
        <v>43630</v>
      </c>
      <c r="I748" s="3">
        <f>[1]Datos!G186</f>
        <v>98392000</v>
      </c>
      <c r="J748" t="str">
        <f>[1]Datos!O186</f>
        <v>SERVICIO DE TRASLADO DEL PIANO DE COLA CON MOTIVO DEL FESTIVAL DE JAZZ CIUDAD DE LA LAGUNA, A CELEBRAR EL DÍA 7 DE JUNIO DE 2019 EN LA PLAZA DE SANTO DOMINGO.</v>
      </c>
    </row>
    <row r="749" spans="1:10" x14ac:dyDescent="0.25">
      <c r="A749">
        <f>[1]Datos!A147</f>
        <v>2019021869</v>
      </c>
      <c r="B749" t="str">
        <f>[1]Datos!C147</f>
        <v>B76504349</v>
      </c>
      <c r="C749" t="str">
        <f>[1]Datos!D147</f>
        <v>IMPRENTA VERACRUZ SL</v>
      </c>
      <c r="D749" s="1">
        <f>[1]Datos!I147</f>
        <v>6410</v>
      </c>
      <c r="E749" s="1">
        <f>[1]Datos!J147</f>
        <v>416.65</v>
      </c>
      <c r="F749" s="1">
        <f t="shared" si="11"/>
        <v>6826.65</v>
      </c>
      <c r="G749" t="str">
        <f>VLOOKUP([1]Datos!L147,[1]Instrucciones!$L$4:$M$7,2,FALSE)</f>
        <v>Suministro</v>
      </c>
      <c r="H749" s="2">
        <f>[1]Datos!F147</f>
        <v>43608</v>
      </c>
      <c r="I749" s="3">
        <f>[1]Datos!G147</f>
        <v>79810000</v>
      </c>
      <c r="J749" t="str">
        <f>[1]Datos!O147</f>
        <v>10000 libretos con motivo de la Ruta de la Tapa para julio 2019</v>
      </c>
    </row>
    <row r="750" spans="1:10" x14ac:dyDescent="0.25">
      <c r="A750">
        <f>[1]Datos!A683</f>
        <v>2019021899</v>
      </c>
      <c r="B750" t="str">
        <f>[1]Datos!C683</f>
        <v>A28011153</v>
      </c>
      <c r="C750" t="str">
        <f>[1]Datos!D683</f>
        <v>ZARDOYA OTIS S.A.</v>
      </c>
      <c r="D750" s="1">
        <f>[1]Datos!I683</f>
        <v>109.3</v>
      </c>
      <c r="E750" s="1">
        <f>[1]Datos!J683</f>
        <v>7.65</v>
      </c>
      <c r="F750" s="1">
        <f t="shared" si="11"/>
        <v>116.95</v>
      </c>
      <c r="G750" t="str">
        <f>VLOOKUP([1]Datos!L683,[1]Instrucciones!$L$4:$M$7,2,FALSE)</f>
        <v>Servicio</v>
      </c>
      <c r="H750" s="2">
        <f>[1]Datos!F683</f>
        <v>43152</v>
      </c>
      <c r="I750" s="3">
        <f>[1]Datos!G683</f>
        <v>50750000</v>
      </c>
      <c r="J750" t="str">
        <f>[1]Datos!O683</f>
        <v>FACTURA POR EL SERVICIO DE MANTENIMIENTO DE ASCENSORES Y SALVA ESCALERAS DE LOS CENTROS CIUDADANOS EN EL MES DE NOVIEMBRE</v>
      </c>
    </row>
    <row r="751" spans="1:10" x14ac:dyDescent="0.25">
      <c r="A751">
        <f>[1]Datos!A684</f>
        <v>2019021911</v>
      </c>
      <c r="B751" t="str">
        <f>[1]Datos!C684</f>
        <v>A28011153</v>
      </c>
      <c r="C751" t="str">
        <f>[1]Datos!D684</f>
        <v>ZARDOYA OTIS S.A.</v>
      </c>
      <c r="D751" s="1">
        <f>[1]Datos!I684</f>
        <v>109.3</v>
      </c>
      <c r="E751" s="1">
        <f>[1]Datos!J684</f>
        <v>7.65</v>
      </c>
      <c r="F751" s="1">
        <f t="shared" si="11"/>
        <v>116.95</v>
      </c>
      <c r="G751" t="str">
        <f>VLOOKUP([1]Datos!L684,[1]Instrucciones!$L$4:$M$7,2,FALSE)</f>
        <v>Servicio</v>
      </c>
      <c r="H751" s="2">
        <f>[1]Datos!F684</f>
        <v>43152</v>
      </c>
      <c r="I751" s="3">
        <f>[1]Datos!G684</f>
        <v>50750000</v>
      </c>
      <c r="J751" t="str">
        <f>[1]Datos!O684</f>
        <v>FACTURA POR EL SERVICIO DE MANTENIMIENTO DE ASCENSORES Y SALVA ESCALERAS DE LOS CENTROS CIUDADANOS MUNICIPALES EN EL MES DE DICIEMBRE</v>
      </c>
    </row>
    <row r="752" spans="1:10" x14ac:dyDescent="0.25">
      <c r="A752">
        <f>[1]Datos!A536</f>
        <v>2019022036</v>
      </c>
      <c r="B752" t="str">
        <f>[1]Datos!C536</f>
        <v>54060364Z</v>
      </c>
      <c r="C752" t="str">
        <f>[1]Datos!D536</f>
        <v>JUAN JOSÉ LIMA CUELLO</v>
      </c>
      <c r="D752" s="1">
        <f>[1]Datos!I536</f>
        <v>13000</v>
      </c>
      <c r="E752" s="1">
        <f>[1]Datos!J536</f>
        <v>0</v>
      </c>
      <c r="F752" s="1">
        <f t="shared" si="11"/>
        <v>13000</v>
      </c>
      <c r="G752" t="str">
        <f>VLOOKUP([1]Datos!L536,[1]Instrucciones!$L$4:$M$7,2,FALSE)</f>
        <v>Servicio</v>
      </c>
      <c r="H752" s="2">
        <f>[1]Datos!F536</f>
        <v>43620</v>
      </c>
      <c r="I752" s="3">
        <f>[1]Datos!G536</f>
        <v>51310000</v>
      </c>
      <c r="J752" t="str">
        <f>[1]Datos!O536</f>
        <v>sonido e iluminación, los días 10, 11, 12, 15, 16, 17, 18 y 19 de mayo de 2019, con motivo de la celebración de las Fiestas de San Matías - Taco 2019</v>
      </c>
    </row>
    <row r="753" spans="1:10" x14ac:dyDescent="0.25">
      <c r="A753">
        <f>[1]Datos!A537</f>
        <v>2019022058</v>
      </c>
      <c r="B753" t="str">
        <f>[1]Datos!C537</f>
        <v>G38261558</v>
      </c>
      <c r="C753" t="str">
        <f>[1]Datos!D537</f>
        <v>ASOCIACION FOLKLORICA UNIVERSITARIA</v>
      </c>
      <c r="D753" s="1">
        <f>[1]Datos!I537</f>
        <v>600</v>
      </c>
      <c r="E753" s="1">
        <f>[1]Datos!J537</f>
        <v>0</v>
      </c>
      <c r="F753" s="1">
        <f t="shared" si="11"/>
        <v>600</v>
      </c>
      <c r="G753" t="str">
        <f>VLOOKUP([1]Datos!L537,[1]Instrucciones!$L$4:$M$7,2,FALSE)</f>
        <v>Servicio</v>
      </c>
      <c r="H753" s="2">
        <f>[1]Datos!F537</f>
        <v>43255</v>
      </c>
      <c r="I753" s="3">
        <f>[1]Datos!G537</f>
        <v>92312240</v>
      </c>
      <c r="J753" t="str">
        <f>[1]Datos!O537</f>
        <v>actuación de la Asociación Folklórica Universitaria, el 10 de mayo de 2019, con motivo de la celebración de las Fiestas en Honor a San Isidro y Santa María de la Cabeza en Valle de Guerra</v>
      </c>
    </row>
    <row r="754" spans="1:10" x14ac:dyDescent="0.25">
      <c r="A754">
        <f>[1]Datos!A538</f>
        <v>2019022071</v>
      </c>
      <c r="B754" t="str">
        <f>[1]Datos!C538</f>
        <v>B38398038</v>
      </c>
      <c r="C754" t="str">
        <f>[1]Datos!D538</f>
        <v>TRANSALEX BUS, S.L.</v>
      </c>
      <c r="D754" s="1">
        <f>[1]Datos!I538</f>
        <v>1470</v>
      </c>
      <c r="E754" s="1">
        <f>[1]Datos!J538</f>
        <v>44.1</v>
      </c>
      <c r="F754" s="1">
        <f t="shared" si="11"/>
        <v>1514.1</v>
      </c>
      <c r="G754" t="str">
        <f>VLOOKUP([1]Datos!L538,[1]Instrucciones!$L$4:$M$7,2,FALSE)</f>
        <v>Servicio</v>
      </c>
      <c r="H754" s="2">
        <f>[1]Datos!F538</f>
        <v>43620</v>
      </c>
      <c r="I754" s="3">
        <f>[1]Datos!G538</f>
        <v>60140000</v>
      </c>
      <c r="J754" t="str">
        <f>[1]Datos!O538</f>
        <v>transporte de varios grupos, los días 10 y 11 de mayo de 2019, con motivo de la celebración del Festival Folklórico y Romería de las Fiestas del Pico</v>
      </c>
    </row>
    <row r="755" spans="1:10" x14ac:dyDescent="0.25">
      <c r="A755">
        <f>[1]Datos!A539</f>
        <v>2019022093</v>
      </c>
      <c r="B755" t="str">
        <f>[1]Datos!C539</f>
        <v>G76564384</v>
      </c>
      <c r="C755" t="str">
        <f>[1]Datos!D539</f>
        <v>ASOCIACION FOLKLORICA HERMANOS DE MILAN</v>
      </c>
      <c r="D755" s="1">
        <f>[1]Datos!I539</f>
        <v>300</v>
      </c>
      <c r="E755" s="1">
        <f>[1]Datos!J539</f>
        <v>0</v>
      </c>
      <c r="F755" s="1">
        <f t="shared" si="11"/>
        <v>300</v>
      </c>
      <c r="G755" t="str">
        <f>VLOOKUP([1]Datos!L539,[1]Instrucciones!$L$4:$M$7,2,FALSE)</f>
        <v>Servicio</v>
      </c>
      <c r="H755" s="2">
        <f>[1]Datos!F539</f>
        <v>43620</v>
      </c>
      <c r="I755" s="3">
        <f>[1]Datos!G539</f>
        <v>92312240</v>
      </c>
      <c r="J755" t="str">
        <f>[1]Datos!O539</f>
        <v>Actuación de la Asociación Folklórica Hermanos de Milán, el día 11 de mayo de 2019, con motivo de la celebración de la Romería del Pico en Tejina</v>
      </c>
    </row>
    <row r="756" spans="1:10" x14ac:dyDescent="0.25">
      <c r="A756">
        <f>[1]Datos!A540</f>
        <v>2019022114</v>
      </c>
      <c r="B756" t="str">
        <f>[1]Datos!C540</f>
        <v>G38451647</v>
      </c>
      <c r="C756" t="str">
        <f>[1]Datos!D540</f>
        <v>ASOCIACION CULTURAL SANTA ANA DEL ORTIGAL</v>
      </c>
      <c r="D756" s="1">
        <f>[1]Datos!I540</f>
        <v>500</v>
      </c>
      <c r="E756" s="1">
        <f>[1]Datos!J540</f>
        <v>0</v>
      </c>
      <c r="F756" s="1">
        <f t="shared" si="11"/>
        <v>500</v>
      </c>
      <c r="G756" t="str">
        <f>VLOOKUP([1]Datos!L540,[1]Instrucciones!$L$4:$M$7,2,FALSE)</f>
        <v>Servicio</v>
      </c>
      <c r="H756" s="2">
        <f>[1]Datos!F540</f>
        <v>43620</v>
      </c>
      <c r="I756" s="3">
        <f>[1]Datos!G540</f>
        <v>92312240</v>
      </c>
      <c r="J756" t="str">
        <f>[1]Datos!O540</f>
        <v>actuación de la Asociación Cultural Santa Ana del Ortigal, el día 11 de mayo de 2019, con motivo de la celebración de la Romería del Pico en Tejina</v>
      </c>
    </row>
    <row r="757" spans="1:10" x14ac:dyDescent="0.25">
      <c r="A757">
        <f>[1]Datos!A541</f>
        <v>2019022181</v>
      </c>
      <c r="B757" t="str">
        <f>[1]Datos!C541</f>
        <v>G76569136</v>
      </c>
      <c r="C757" t="str">
        <f>[1]Datos!D541</f>
        <v>ASOCIACION MUSICAL PARRANDA IXEMAD</v>
      </c>
      <c r="D757" s="1">
        <f>[1]Datos!I541</f>
        <v>900</v>
      </c>
      <c r="E757" s="1">
        <f>[1]Datos!J541</f>
        <v>0</v>
      </c>
      <c r="F757" s="1">
        <f t="shared" si="11"/>
        <v>900</v>
      </c>
      <c r="G757" t="str">
        <f>VLOOKUP([1]Datos!L541,[1]Instrucciones!$L$4:$M$7,2,FALSE)</f>
        <v>Servicio</v>
      </c>
      <c r="H757" s="2">
        <f>[1]Datos!F541</f>
        <v>43620</v>
      </c>
      <c r="I757" s="3">
        <f>[1]Datos!G541</f>
        <v>92312240</v>
      </c>
      <c r="J757" t="str">
        <f>[1]Datos!O541</f>
        <v>actuación de la Asociación Musical Parranda Ixemad, el día 11 de mayo de 2019, con motivo de la celebración del Baile de Magos en Finca España</v>
      </c>
    </row>
    <row r="758" spans="1:10" x14ac:dyDescent="0.25">
      <c r="A758">
        <f>[1]Datos!A542</f>
        <v>2019022186</v>
      </c>
      <c r="B758" t="str">
        <f>[1]Datos!C542</f>
        <v>G38902748</v>
      </c>
      <c r="C758" t="str">
        <f>[1]Datos!D542</f>
        <v>AGRUPACION FOLKLORICA AIRES LAGUNEROS</v>
      </c>
      <c r="D758" s="1">
        <f>[1]Datos!I542</f>
        <v>500</v>
      </c>
      <c r="E758" s="1">
        <f>[1]Datos!J542</f>
        <v>0</v>
      </c>
      <c r="F758" s="1">
        <f t="shared" si="11"/>
        <v>500</v>
      </c>
      <c r="G758" t="str">
        <f>VLOOKUP([1]Datos!L542,[1]Instrucciones!$L$4:$M$7,2,FALSE)</f>
        <v>Servicio</v>
      </c>
      <c r="H758" s="2">
        <f>[1]Datos!F542</f>
        <v>43620</v>
      </c>
      <c r="I758" s="3">
        <f>[1]Datos!G542</f>
        <v>92312240</v>
      </c>
      <c r="J758" t="str">
        <f>[1]Datos!O542</f>
        <v>actuación de la Agrupación Folklórica Aires Laguneros, el día 11 de mayo de 2019, con motivo de la celebración de la Romería del Pico en Tejina</v>
      </c>
    </row>
    <row r="759" spans="1:10" x14ac:dyDescent="0.25">
      <c r="A759">
        <f>[1]Datos!A685</f>
        <v>2019022190</v>
      </c>
      <c r="B759" t="str">
        <f>[1]Datos!C685</f>
        <v>B76651702</v>
      </c>
      <c r="C759" t="str">
        <f>[1]Datos!D685</f>
        <v>DICERFER, S.L.</v>
      </c>
      <c r="D759" s="1">
        <f>[1]Datos!I685</f>
        <v>371.86</v>
      </c>
      <c r="E759" s="1">
        <f>[1]Datos!J685</f>
        <v>24.17</v>
      </c>
      <c r="F759" s="1">
        <f t="shared" si="11"/>
        <v>396.03000000000003</v>
      </c>
      <c r="G759" t="str">
        <f>VLOOKUP([1]Datos!L685,[1]Instrucciones!$L$4:$M$7,2,FALSE)</f>
        <v>Servicio</v>
      </c>
      <c r="H759" s="2">
        <f>[1]Datos!F685</f>
        <v>43620</v>
      </c>
      <c r="I759" s="3">
        <f>[1]Datos!G685</f>
        <v>50530000</v>
      </c>
      <c r="J759" t="str">
        <f>[1]Datos!O685</f>
        <v>CONTRATACIÓN DEL SERVICO PARA LA REPARACIÓN DEL GENERADOR Y EL MOTOSOLDADOR DEL TALLER DE PARTICIPACIÓN CIUDADANA</v>
      </c>
    </row>
    <row r="760" spans="1:10" x14ac:dyDescent="0.25">
      <c r="A760">
        <f>[1]Datos!A543</f>
        <v>2019022193</v>
      </c>
      <c r="B760" t="str">
        <f>[1]Datos!C543</f>
        <v>G38998738</v>
      </c>
      <c r="C760" t="str">
        <f>[1]Datos!D543</f>
        <v>PARRANDA EL SERRUCHO</v>
      </c>
      <c r="D760" s="1">
        <f>[1]Datos!I543</f>
        <v>500</v>
      </c>
      <c r="E760" s="1">
        <f>[1]Datos!J543</f>
        <v>0</v>
      </c>
      <c r="F760" s="1">
        <f t="shared" si="11"/>
        <v>500</v>
      </c>
      <c r="G760" t="str">
        <f>VLOOKUP([1]Datos!L543,[1]Instrucciones!$L$4:$M$7,2,FALSE)</f>
        <v>Servicio</v>
      </c>
      <c r="H760" s="2">
        <f>[1]Datos!F543</f>
        <v>43621</v>
      </c>
      <c r="I760" s="3">
        <f>[1]Datos!G543</f>
        <v>92312240</v>
      </c>
      <c r="J760" t="str">
        <f>[1]Datos!O543</f>
        <v>actuación de la Parranda el Serrucho, el día 11 de mayo de 2019, con motivo de la celebración de las Fiestas de Nuestra Señora Virgen de Fátima en Lomo Largo</v>
      </c>
    </row>
    <row r="761" spans="1:10" x14ac:dyDescent="0.25">
      <c r="A761">
        <f>[1]Datos!A686</f>
        <v>2019022194</v>
      </c>
      <c r="B761" t="str">
        <f>[1]Datos!C686</f>
        <v>B76629070</v>
      </c>
      <c r="C761" t="str">
        <f>[1]Datos!D686</f>
        <v>ANSINA PRODUCCIONES</v>
      </c>
      <c r="D761" s="1">
        <f>[1]Datos!I686</f>
        <v>850</v>
      </c>
      <c r="E761" s="1">
        <f>[1]Datos!J686</f>
        <v>55.25</v>
      </c>
      <c r="F761" s="1">
        <f t="shared" si="11"/>
        <v>905.25</v>
      </c>
      <c r="G761" t="str">
        <f>VLOOKUP([1]Datos!L686,[1]Instrucciones!$L$4:$M$7,2,FALSE)</f>
        <v>Servicio</v>
      </c>
      <c r="H761" s="2">
        <f>[1]Datos!F686</f>
        <v>43629</v>
      </c>
      <c r="I761" s="3">
        <f>[1]Datos!G686</f>
        <v>51313000</v>
      </c>
      <c r="J761" t="str">
        <f>[1]Datos!O686</f>
        <v>CONTRATACIÓN DEL SERVICO DE DOS SONIDOS PARA DOS FESTIVALES MUSICALES</v>
      </c>
    </row>
    <row r="762" spans="1:10" x14ac:dyDescent="0.25">
      <c r="A762">
        <f>[1]Datos!A544</f>
        <v>2019022201</v>
      </c>
      <c r="B762" t="str">
        <f>[1]Datos!C544</f>
        <v>G38233938</v>
      </c>
      <c r="C762" t="str">
        <f>[1]Datos!D544</f>
        <v>AGRUPACION FOLKLORICA SAN BENITO</v>
      </c>
      <c r="D762" s="1">
        <f>[1]Datos!I544</f>
        <v>500</v>
      </c>
      <c r="E762" s="1">
        <f>[1]Datos!J544</f>
        <v>0</v>
      </c>
      <c r="F762" s="1">
        <f t="shared" si="11"/>
        <v>500</v>
      </c>
      <c r="G762" t="str">
        <f>VLOOKUP([1]Datos!L544,[1]Instrucciones!$L$4:$M$7,2,FALSE)</f>
        <v>Servicio</v>
      </c>
      <c r="H762" s="2">
        <f>[1]Datos!F544</f>
        <v>43621</v>
      </c>
      <c r="I762" s="3">
        <f>[1]Datos!G544</f>
        <v>92312240</v>
      </c>
      <c r="J762" t="str">
        <f>[1]Datos!O544</f>
        <v>actuación de la Agrupación Folcklórica San Benito, el día 11 de mayo de 2019, con motivo de la celebración de la Romería del Pico en Tejina</v>
      </c>
    </row>
    <row r="763" spans="1:10" x14ac:dyDescent="0.25">
      <c r="A763">
        <f>[1]Datos!A545</f>
        <v>2019022218</v>
      </c>
      <c r="B763" t="str">
        <f>[1]Datos!C545</f>
        <v>J76775873</v>
      </c>
      <c r="C763" t="str">
        <f>[1]Datos!D545</f>
        <v>EVENTOS Y SOLUCIONES ESTRUCTURALES SOCIEDAD CIVIL</v>
      </c>
      <c r="D763" s="1">
        <f>[1]Datos!I545</f>
        <v>1510</v>
      </c>
      <c r="E763" s="1">
        <f>[1]Datos!J545</f>
        <v>98.15</v>
      </c>
      <c r="F763" s="1">
        <f t="shared" si="11"/>
        <v>1608.15</v>
      </c>
      <c r="G763" t="str">
        <f>VLOOKUP([1]Datos!L545,[1]Instrucciones!$L$4:$M$7,2,FALSE)</f>
        <v>Servicio</v>
      </c>
      <c r="H763" s="2">
        <f>[1]Datos!F545</f>
        <v>43621</v>
      </c>
      <c r="I763" s="3">
        <f>[1]Datos!G545</f>
        <v>92320000</v>
      </c>
      <c r="J763" t="str">
        <f>[1]Datos!O545</f>
        <v>alquiler, montaje y desmontaje de escenario con tarimas, desde el 10 de mayo de 2019 hasta el 10 de junio de 2019, con motivo de la celebración de las Fiestas de San Isidro y Santa María de la Cabeza 2019 en Las Mercedes</v>
      </c>
    </row>
    <row r="764" spans="1:10" x14ac:dyDescent="0.25">
      <c r="A764">
        <f>[1]Datos!A243</f>
        <v>2019022219</v>
      </c>
      <c r="B764" t="str">
        <f>[1]Datos!C243</f>
        <v>A38285961</v>
      </c>
      <c r="C764" t="str">
        <f>[1]Datos!D243</f>
        <v>Teidagua S.A.</v>
      </c>
      <c r="D764" s="1">
        <f>[1]Datos!I243</f>
        <v>5333.19</v>
      </c>
      <c r="E764" s="1">
        <f>[1]Datos!J243</f>
        <v>346.66</v>
      </c>
      <c r="F764" s="1">
        <f t="shared" si="11"/>
        <v>5679.8499999999995</v>
      </c>
      <c r="G764" t="str">
        <f>VLOOKUP([1]Datos!L243,[1]Instrucciones!$L$4:$M$7,2,FALSE)</f>
        <v>Obra</v>
      </c>
      <c r="H764" s="2">
        <f>[1]Datos!F243</f>
        <v>43629</v>
      </c>
      <c r="I764" s="3">
        <f>[1]Datos!G243</f>
        <v>45232130</v>
      </c>
      <c r="J764" t="str">
        <f>[1]Datos!O243</f>
        <v>Acople a la red de saneamiento y red de pluviales CEIP San Luis Gonzaga</v>
      </c>
    </row>
    <row r="765" spans="1:10" x14ac:dyDescent="0.25">
      <c r="A765">
        <f>[1]Datos!A347</f>
        <v>2019022223</v>
      </c>
      <c r="B765" t="str">
        <f>[1]Datos!C347</f>
        <v>G38083408</v>
      </c>
      <c r="C765" t="str">
        <f>[1]Datos!D347</f>
        <v>FUNDACION GENERAL UNIVERSIDAD DE LA LAGUNA</v>
      </c>
      <c r="D765" s="1">
        <f>[1]Datos!I347</f>
        <v>14000</v>
      </c>
      <c r="E765" s="1">
        <f>[1]Datos!J347</f>
        <v>910</v>
      </c>
      <c r="F765" s="1">
        <f t="shared" si="11"/>
        <v>14910</v>
      </c>
      <c r="G765" t="str">
        <f>VLOOKUP([1]Datos!L347,[1]Instrucciones!$L$4:$M$7,2,FALSE)</f>
        <v>Servicio</v>
      </c>
      <c r="H765" s="2">
        <f>[1]Datos!F347</f>
        <v>43630</v>
      </c>
      <c r="I765" s="3">
        <f>[1]Datos!G347</f>
        <v>92331210</v>
      </c>
      <c r="J765" t="str">
        <f>[1]Datos!O347</f>
        <v>Servicio de realización de 60 conferencias Teórico-Prácticas y formativos sobre reciclaje para 12 centros escolares, feria de las cooperativas.</v>
      </c>
    </row>
    <row r="766" spans="1:10" x14ac:dyDescent="0.25">
      <c r="A766">
        <f>[1]Datos!A546</f>
        <v>2019022239</v>
      </c>
      <c r="B766" t="str">
        <f>[1]Datos!C546</f>
        <v>51166502N</v>
      </c>
      <c r="C766" t="str">
        <f>[1]Datos!D546</f>
        <v>AYARITH DE JESÚS TINEO VILORIO</v>
      </c>
      <c r="D766" s="1">
        <f>[1]Datos!I546</f>
        <v>7300</v>
      </c>
      <c r="E766" s="1">
        <f>[1]Datos!J546</f>
        <v>474.5</v>
      </c>
      <c r="F766" s="1">
        <f t="shared" si="11"/>
        <v>7774.5</v>
      </c>
      <c r="G766" t="str">
        <f>VLOOKUP([1]Datos!L546,[1]Instrucciones!$L$4:$M$7,2,FALSE)</f>
        <v>Servicio</v>
      </c>
      <c r="H766" s="2">
        <f>[1]Datos!F546</f>
        <v>43621</v>
      </c>
      <c r="I766" s="3">
        <f>[1]Datos!G546</f>
        <v>92312240</v>
      </c>
      <c r="J766" t="str">
        <f>[1]Datos!O546</f>
        <v>actuaciones de Las Payasitas NI FU NI FA y las humoristas Omaira y Lorena Petit, los días 10 y 15 de mayo de 2019, con motivo de la celebración de las Fiestas de San Matías-Taco 2019</v>
      </c>
    </row>
    <row r="767" spans="1:10" x14ac:dyDescent="0.25">
      <c r="A767">
        <f>[1]Datos!A547</f>
        <v>2019022268</v>
      </c>
      <c r="B767" t="str">
        <f>[1]Datos!C547</f>
        <v>B76503408</v>
      </c>
      <c r="C767" t="str">
        <f>[1]Datos!D547</f>
        <v>DIAZOMA, S.L.</v>
      </c>
      <c r="D767" s="1">
        <f>[1]Datos!I547</f>
        <v>434</v>
      </c>
      <c r="E767" s="1">
        <f>[1]Datos!J547</f>
        <v>28.21</v>
      </c>
      <c r="F767" s="1">
        <f t="shared" si="11"/>
        <v>462.21</v>
      </c>
      <c r="G767" t="str">
        <f>VLOOKUP([1]Datos!L547,[1]Instrucciones!$L$4:$M$7,2,FALSE)</f>
        <v>Servicio</v>
      </c>
      <c r="H767" s="2">
        <f>[1]Datos!F547</f>
        <v>43621</v>
      </c>
      <c r="I767" s="3">
        <f>[1]Datos!G547</f>
        <v>79952000</v>
      </c>
      <c r="J767" t="str">
        <f>[1]Datos!O547</f>
        <v>6 acomodadores y 1 jefe de sala, el día 11 de mayo de 2019, con motivo de la celebración del Festival Internacional Tacoremi en el Teatro Leal</v>
      </c>
    </row>
    <row r="768" spans="1:10" x14ac:dyDescent="0.25">
      <c r="A768">
        <f>[1]Datos!A884</f>
        <v>2019022301</v>
      </c>
      <c r="B768" t="str">
        <f>[1]Datos!C884</f>
        <v>B76504232</v>
      </c>
      <c r="C768" t="str">
        <f>[1]Datos!D884</f>
        <v>TURISMO CIT S.L.</v>
      </c>
      <c r="D768" s="1">
        <f>[1]Datos!I884</f>
        <v>1607.51</v>
      </c>
      <c r="E768" s="1">
        <f>[1]Datos!J884</f>
        <v>104.49</v>
      </c>
      <c r="F768" s="1">
        <f t="shared" si="11"/>
        <v>1712</v>
      </c>
      <c r="G768" t="str">
        <f>VLOOKUP([1]Datos!L884,[1]Instrucciones!$L$4:$M$7,2,FALSE)</f>
        <v>Servicio</v>
      </c>
      <c r="H768" s="2">
        <f>[1]Datos!F884</f>
        <v>43627</v>
      </c>
      <c r="I768" s="3">
        <f>[1]Datos!G884</f>
        <v>79340000</v>
      </c>
      <c r="J768" t="str">
        <f>[1]Datos!O884</f>
        <v>INSERCIÓN DE 1 PÁGINA DE PUBLICIDAD PARA LA PROMOCIÓN TURÍSITCA DE LA LAGUNA EN LA REVISTA INTERNACIONAL TURISMO CANARIAS, EN EL MES DE JULIO DE 2019, + BANNER GRANDE EN WEB DURANTE 6 MESES</v>
      </c>
    </row>
    <row r="769" spans="1:10" x14ac:dyDescent="0.25">
      <c r="A769">
        <f>[1]Datos!A148</f>
        <v>2019022357</v>
      </c>
      <c r="B769" t="str">
        <f>[1]Datos!C148</f>
        <v>A38876454</v>
      </c>
      <c r="C769" t="str">
        <f>[1]Datos!D148</f>
        <v>OPERACIONES TURÍSTICAS CANARIAS VIAJA SA</v>
      </c>
      <c r="D769" s="1">
        <f>[1]Datos!I148</f>
        <v>540.57000000000005</v>
      </c>
      <c r="E769" s="1">
        <f>[1]Datos!J148</f>
        <v>0</v>
      </c>
      <c r="F769" s="1">
        <f t="shared" si="11"/>
        <v>540.57000000000005</v>
      </c>
      <c r="G769" t="str">
        <f>VLOOKUP([1]Datos!L148,[1]Instrucciones!$L$4:$M$7,2,FALSE)</f>
        <v>Servicio</v>
      </c>
      <c r="H769" s="2">
        <f>[1]Datos!F148</f>
        <v>43651</v>
      </c>
      <c r="I769" s="3">
        <f>[1]Datos!G148</f>
        <v>6350000</v>
      </c>
      <c r="J769" t="str">
        <f>[1]Datos!O148</f>
        <v>emisión de pasaje para don Ángel Rosado Martínez, Gerente del GCPHE, para su asistencia como ponente al Seminario Anual del poryecto CITY 2020-INTERREG MAC, el 27/03/19 en La Laguna</v>
      </c>
    </row>
    <row r="770" spans="1:10" x14ac:dyDescent="0.25">
      <c r="A770">
        <f>[1]Datos!A266</f>
        <v>2019022382</v>
      </c>
      <c r="B770" t="str">
        <f>[1]Datos!C266</f>
        <v>43602386K</v>
      </c>
      <c r="C770" t="str">
        <f>[1]Datos!D266</f>
        <v>HERNANDEZ HERNANDEZ</v>
      </c>
      <c r="D770" s="1">
        <f>[1]Datos!I266</f>
        <v>14084.51</v>
      </c>
      <c r="E770" s="1">
        <f>[1]Datos!J266</f>
        <v>915.49</v>
      </c>
      <c r="F770" s="1">
        <f t="shared" ref="F770:F833" si="12">D770+E770</f>
        <v>15000</v>
      </c>
      <c r="G770" t="str">
        <f>VLOOKUP([1]Datos!L266,[1]Instrucciones!$L$4:$M$7,2,FALSE)</f>
        <v>Servicio</v>
      </c>
      <c r="H770" s="2">
        <f>[1]Datos!F266</f>
        <v>43777</v>
      </c>
      <c r="I770" s="3">
        <f>[1]Datos!G266</f>
        <v>79950000</v>
      </c>
      <c r="J770" t="str">
        <f>[1]Datos!O266</f>
        <v>ORGANIZACIÓN Y GESTIÓN DE LOS STANDS EN EL RECINTO FERIAL DE S/C DE TENERIFE DEL 21 AL 23 DE MAYO DE 2019 FERIA GASTROCANARIAS, INCLUYENDO PREVISIÓN DE ESPACIO, PARA PROMOCIONAR PRODUCTOS LOCALES DEL SECTOR PRIMARIO DEL MUNICIPIO.</v>
      </c>
    </row>
    <row r="771" spans="1:10" x14ac:dyDescent="0.25">
      <c r="A771">
        <f>[1]Datos!A348</f>
        <v>2019022395</v>
      </c>
      <c r="B771" t="str">
        <f>[1]Datos!C348</f>
        <v>54047681G</v>
      </c>
      <c r="C771" t="str">
        <f>[1]Datos!D348</f>
        <v>CRUZ DIAZ</v>
      </c>
      <c r="D771" s="1">
        <f>[1]Datos!I348</f>
        <v>2612.9</v>
      </c>
      <c r="E771" s="1">
        <f>[1]Datos!J348</f>
        <v>0</v>
      </c>
      <c r="F771" s="1">
        <f t="shared" si="12"/>
        <v>2612.9</v>
      </c>
      <c r="G771" t="str">
        <f>VLOOKUP([1]Datos!L348,[1]Instrucciones!$L$4:$M$7,2,FALSE)</f>
        <v>Servicio</v>
      </c>
      <c r="H771" s="2">
        <f>[1]Datos!F348</f>
        <v>43630</v>
      </c>
      <c r="I771" s="3">
        <f>[1]Datos!G348</f>
        <v>92331210</v>
      </c>
      <c r="J771" t="str">
        <f>[1]Datos!O348</f>
        <v>Servicio de realización de 4 actuaciones de música folklórica Canaria, con motivo de la celebración del día de Canarias.El 29 y 30 de mayo de 2019.</v>
      </c>
    </row>
    <row r="772" spans="1:10" x14ac:dyDescent="0.25">
      <c r="A772">
        <f>[1]Datos!A187</f>
        <v>2019022449</v>
      </c>
      <c r="B772" t="str">
        <f>[1]Datos!C187</f>
        <v>B38784179</v>
      </c>
      <c r="C772" t="str">
        <f>[1]Datos!D187</f>
        <v>SONOPLUSS CANARIAS S.L.</v>
      </c>
      <c r="D772" s="1">
        <f>[1]Datos!I187</f>
        <v>11340</v>
      </c>
      <c r="E772" s="1">
        <f>[1]Datos!J187</f>
        <v>737.1</v>
      </c>
      <c r="F772" s="1">
        <f t="shared" si="12"/>
        <v>12077.1</v>
      </c>
      <c r="G772" t="str">
        <f>VLOOKUP([1]Datos!L187,[1]Instrucciones!$L$4:$M$7,2,FALSE)</f>
        <v>Servicio</v>
      </c>
      <c r="H772" s="2">
        <f>[1]Datos!F187</f>
        <v>43630</v>
      </c>
      <c r="I772" s="3">
        <f>[1]Datos!G187</f>
        <v>51313000</v>
      </c>
      <c r="J772" t="str">
        <f>[1]Datos!O187</f>
        <v>SERVICIO DE SONIDO E ILUMNACIÓN PARA LA LIBREA DE VALLE GUERRA QUE SE CELEBRARÁ DURANTE EL MES DE OCTUBRE DE 2019</v>
      </c>
    </row>
    <row r="773" spans="1:10" x14ac:dyDescent="0.25">
      <c r="A773">
        <f>[1]Datos!A548</f>
        <v>2019022502</v>
      </c>
      <c r="B773" t="str">
        <f>[1]Datos!C548</f>
        <v>G38796843</v>
      </c>
      <c r="C773" t="str">
        <f>[1]Datos!D548</f>
        <v>ASOCIACION FOLKLORICA ALBORADA CANARIA</v>
      </c>
      <c r="D773" s="1">
        <f>[1]Datos!I548</f>
        <v>500</v>
      </c>
      <c r="E773" s="1">
        <f>[1]Datos!J548</f>
        <v>0</v>
      </c>
      <c r="F773" s="1">
        <f t="shared" si="12"/>
        <v>500</v>
      </c>
      <c r="G773" t="str">
        <f>VLOOKUP([1]Datos!L548,[1]Instrucciones!$L$4:$M$7,2,FALSE)</f>
        <v>Servicio</v>
      </c>
      <c r="H773" s="2">
        <f>[1]Datos!F548</f>
        <v>43621</v>
      </c>
      <c r="I773" s="3">
        <f>[1]Datos!G548</f>
        <v>92312240</v>
      </c>
      <c r="J773" t="str">
        <f>[1]Datos!O548</f>
        <v>actuación de la Agrupación Folklórica Alborada Canaria, el 19 de mayo de 2019, con motivo de la celebración de Romería de Valle de Guerra en honor a San Isidro Labrador y Santa María de la Cabeza</v>
      </c>
    </row>
    <row r="774" spans="1:10" x14ac:dyDescent="0.25">
      <c r="A774">
        <f>[1]Datos!A549</f>
        <v>2019022513</v>
      </c>
      <c r="B774" t="str">
        <f>[1]Datos!C549</f>
        <v>B38825733</v>
      </c>
      <c r="C774" t="str">
        <f>[1]Datos!D549</f>
        <v>GUAJARA AVENTURA, S.L.N.E.</v>
      </c>
      <c r="D774" s="1">
        <f>[1]Datos!I549</f>
        <v>4680</v>
      </c>
      <c r="E774" s="1">
        <f>[1]Datos!J549</f>
        <v>304.2</v>
      </c>
      <c r="F774" s="1">
        <f t="shared" si="12"/>
        <v>4984.2</v>
      </c>
      <c r="G774" t="str">
        <f>VLOOKUP([1]Datos!L549,[1]Instrucciones!$L$4:$M$7,2,FALSE)</f>
        <v>Servicio</v>
      </c>
      <c r="H774" s="2">
        <f>[1]Datos!F549</f>
        <v>43621</v>
      </c>
      <c r="I774" s="3">
        <f>[1]Datos!G549</f>
        <v>51313000</v>
      </c>
      <c r="J774" t="str">
        <f>[1]Datos!O549</f>
        <v>sonido y escenario, el día 11 de mayo de 2019, con motivo de la celebración del Día del Folklore en Finca España</v>
      </c>
    </row>
    <row r="775" spans="1:10" x14ac:dyDescent="0.25">
      <c r="A775">
        <f>[1]Datos!A267</f>
        <v>2019022524</v>
      </c>
      <c r="B775" t="str">
        <f>[1]Datos!C267</f>
        <v>42085159N</v>
      </c>
      <c r="C775" t="str">
        <f>[1]Datos!D267</f>
        <v>GOBIERNO HERNANDEZ</v>
      </c>
      <c r="D775" s="1">
        <f>[1]Datos!I267</f>
        <v>505</v>
      </c>
      <c r="E775" s="1">
        <f>[1]Datos!J267</f>
        <v>32.83</v>
      </c>
      <c r="F775" s="1">
        <f t="shared" si="12"/>
        <v>537.83000000000004</v>
      </c>
      <c r="G775" t="str">
        <f>VLOOKUP([1]Datos!L267,[1]Instrucciones!$L$4:$M$7,2,FALSE)</f>
        <v>Suministro</v>
      </c>
      <c r="H775" s="2">
        <f>[1]Datos!F267</f>
        <v>43629</v>
      </c>
      <c r="I775" s="3">
        <f>[1]Datos!G267</f>
        <v>22462000</v>
      </c>
      <c r="J775" t="str">
        <f>[1]Datos!O267</f>
        <v>IMPRESIÓN DE 1.500 POLIDÍPTICOS T/ 49,5 X 21 CMS ABIERTO EN EST. BRILLO DE 150 GRS A 4/4 Y 100 CARTELES T/ 23 X 42 CMS A 4/0 T. EN EST. BRILLO DE 135 GRS. EVENTO 'SANBETINTO' DURANTE EL MES DE MAYO DE 2019</v>
      </c>
    </row>
    <row r="776" spans="1:10" x14ac:dyDescent="0.25">
      <c r="A776">
        <f>[1]Datos!A550</f>
        <v>2019022534</v>
      </c>
      <c r="B776" t="str">
        <f>[1]Datos!C550</f>
        <v>B38441630</v>
      </c>
      <c r="C776" t="str">
        <f>[1]Datos!D550</f>
        <v>VICTORIA DE CANARIAS, S.L.</v>
      </c>
      <c r="D776" s="1">
        <f>[1]Datos!I550</f>
        <v>108.9</v>
      </c>
      <c r="E776" s="1">
        <f>[1]Datos!J550</f>
        <v>7.08</v>
      </c>
      <c r="F776" s="1">
        <f t="shared" si="12"/>
        <v>115.98</v>
      </c>
      <c r="G776" t="str">
        <f>VLOOKUP([1]Datos!L550,[1]Instrucciones!$L$4:$M$7,2,FALSE)</f>
        <v>Servicio</v>
      </c>
      <c r="H776" s="2">
        <f>[1]Datos!F550</f>
        <v>43621</v>
      </c>
      <c r="I776" s="3">
        <f>[1]Datos!G550</f>
        <v>79713000</v>
      </c>
      <c r="J776" t="str">
        <f>[1]Datos!O550</f>
        <v>seguridad, el día 11 de mayo de 2019, con motivo de la celebración del Festival Internacional Tacoremi en el Teatro Leal</v>
      </c>
    </row>
    <row r="777" spans="1:10" x14ac:dyDescent="0.25">
      <c r="A777">
        <f>[1]Datos!A551</f>
        <v>2019022561</v>
      </c>
      <c r="B777" t="str">
        <f>[1]Datos!C551</f>
        <v>B38832804</v>
      </c>
      <c r="C777" t="str">
        <f>[1]Datos!D551</f>
        <v>JAZZEANDO PRODUCCIONES, S.L.</v>
      </c>
      <c r="D777" s="1">
        <f>[1]Datos!I551</f>
        <v>1200</v>
      </c>
      <c r="E777" s="1">
        <f>[1]Datos!J551</f>
        <v>78</v>
      </c>
      <c r="F777" s="1">
        <f t="shared" si="12"/>
        <v>1278</v>
      </c>
      <c r="G777" t="str">
        <f>VLOOKUP([1]Datos!L551,[1]Instrucciones!$L$4:$M$7,2,FALSE)</f>
        <v>Servicio</v>
      </c>
      <c r="H777" s="2">
        <f>[1]Datos!F551</f>
        <v>43621</v>
      </c>
      <c r="I777" s="3">
        <f>[1]Datos!G551</f>
        <v>32300000</v>
      </c>
      <c r="J777" t="str">
        <f>[1]Datos!O551</f>
        <v>presentación de la Gala de elección de la Romera, el día 10 de mayo de 2019, con motivo de la celebración de las Fiestas en honor a San Isidro Labrador y Santa María de la Cabeza en Valle de Guerra</v>
      </c>
    </row>
    <row r="778" spans="1:10" x14ac:dyDescent="0.25">
      <c r="A778">
        <f>[1]Datos!A349</f>
        <v>2019022566</v>
      </c>
      <c r="B778" t="str">
        <f>[1]Datos!C349</f>
        <v>79084843X</v>
      </c>
      <c r="C778" t="str">
        <f>[1]Datos!D349</f>
        <v>YANES SOTO</v>
      </c>
      <c r="D778" s="1">
        <f>[1]Datos!I349</f>
        <v>250</v>
      </c>
      <c r="E778" s="1">
        <f>[1]Datos!J349</f>
        <v>0</v>
      </c>
      <c r="F778" s="1">
        <f t="shared" si="12"/>
        <v>250</v>
      </c>
      <c r="G778" t="str">
        <f>VLOOKUP([1]Datos!L349,[1]Instrucciones!$L$4:$M$7,2,FALSE)</f>
        <v>Servicio</v>
      </c>
      <c r="H778" s="2">
        <f>[1]Datos!F349</f>
        <v>43630</v>
      </c>
      <c r="I778" s="3">
        <f>[1]Datos!G349</f>
        <v>92312240</v>
      </c>
      <c r="J778" t="str">
        <f>[1]Datos!O349</f>
        <v>Servicio de representación de títeres, para alumnos del CEIP Nava y Grimón con motivo del día de Canarias, 29 de mayo de 2019.</v>
      </c>
    </row>
    <row r="779" spans="1:10" x14ac:dyDescent="0.25">
      <c r="A779">
        <f>[1]Datos!A552</f>
        <v>2019022611</v>
      </c>
      <c r="B779" t="str">
        <f>[1]Datos!C552</f>
        <v>B38514972</v>
      </c>
      <c r="C779" t="str">
        <f>[1]Datos!D552</f>
        <v>SERVICIOS TRACENTEJO, S.L.</v>
      </c>
      <c r="D779" s="1">
        <f>[1]Datos!I552</f>
        <v>2460</v>
      </c>
      <c r="E779" s="1">
        <f>[1]Datos!J552</f>
        <v>159.9</v>
      </c>
      <c r="F779" s="1">
        <f t="shared" si="12"/>
        <v>2619.9</v>
      </c>
      <c r="G779" t="str">
        <f>VLOOKUP([1]Datos!L552,[1]Instrucciones!$L$4:$M$7,2,FALSE)</f>
        <v>Servicio</v>
      </c>
      <c r="H779" s="2">
        <f>[1]Datos!F552</f>
        <v>43621</v>
      </c>
      <c r="I779" s="3">
        <f>[1]Datos!G552</f>
        <v>92320000</v>
      </c>
      <c r="J779" t="str">
        <f>[1]Datos!O552</f>
        <v>alquiler, montaje, desmontaje y transporte de vallas y escenario, el día 18 de mayo de 2019, con motivo de la celebración del Baile de Magos 2019 en La Cuesta</v>
      </c>
    </row>
    <row r="780" spans="1:10" x14ac:dyDescent="0.25">
      <c r="A780">
        <f>[1]Datos!A246</f>
        <v>2019022618</v>
      </c>
      <c r="B780" t="str">
        <f>[1]Datos!C246</f>
        <v>B76528850</v>
      </c>
      <c r="C780" t="str">
        <f>[1]Datos!D246</f>
        <v>Construcciones y Promociones Fejoyan S.L.U.</v>
      </c>
      <c r="D780" s="1">
        <f>[1]Datos!I246</f>
        <v>1501.52</v>
      </c>
      <c r="E780" s="1">
        <f>[1]Datos!J246</f>
        <v>1501.52</v>
      </c>
      <c r="F780" s="1">
        <f t="shared" si="12"/>
        <v>3003.04</v>
      </c>
      <c r="G780" t="str">
        <f>VLOOKUP([1]Datos!L246,[1]Instrucciones!$L$4:$M$7,2,FALSE)</f>
        <v>Obra</v>
      </c>
      <c r="H780" s="2">
        <f>[1]Datos!F246</f>
        <v>43629</v>
      </c>
      <c r="I780" s="3">
        <f>[1]Datos!G246</f>
        <v>45232410</v>
      </c>
      <c r="J780" t="str">
        <f>[1]Datos!O246</f>
        <v>Reparación en la red de saneamiento del CEIP Nava y Grimón</v>
      </c>
    </row>
    <row r="781" spans="1:10" x14ac:dyDescent="0.25">
      <c r="A781">
        <f>[1]Datos!A75</f>
        <v>2019022620</v>
      </c>
      <c r="B781" t="str">
        <f>[1]Datos!C75</f>
        <v>G84676089</v>
      </c>
      <c r="C781" t="str">
        <f>[1]Datos!D75</f>
        <v>OBSERVATORIO INTERNACIONAL DE CIUDADANIA Y MEDIO AMBIENTE SOSTENIBLE</v>
      </c>
      <c r="D781" s="1">
        <f>[1]Datos!I75</f>
        <v>960</v>
      </c>
      <c r="E781" s="1">
        <f>[1]Datos!J75</f>
        <v>0</v>
      </c>
      <c r="F781" s="1">
        <f t="shared" si="12"/>
        <v>960</v>
      </c>
      <c r="G781" t="str">
        <f>VLOOKUP([1]Datos!L75,[1]Instrucciones!$L$4:$M$7,2,FALSE)</f>
        <v>Servicio</v>
      </c>
      <c r="H781" s="2">
        <f>[1]Datos!F75</f>
        <v>43630</v>
      </c>
      <c r="I781" s="3">
        <f>[1]Datos!G75</f>
        <v>75200000</v>
      </c>
      <c r="J781" t="str">
        <f>[1]Datos!O75</f>
        <v>TALLERES PARA LA BÚSQUEDA Y EL MANTENIMIENTO DEL EMPLEO QUE FORMAN PARTE DE LAS ACCIONES DE CONTRAPRESTACIÓN DE 2019 PARA BENEFICIARIOS DE LAS 119 VIVIENDAS DE SAN MATÍAS</v>
      </c>
    </row>
    <row r="782" spans="1:10" x14ac:dyDescent="0.25">
      <c r="A782">
        <f>[1]Datos!A553</f>
        <v>2019022652</v>
      </c>
      <c r="B782" t="str">
        <f>[1]Datos!C553</f>
        <v>G38377859</v>
      </c>
      <c r="C782" t="str">
        <f>[1]Datos!D553</f>
        <v>ASOCIACION CULTURAL GUANARAME</v>
      </c>
      <c r="D782" s="1">
        <f>[1]Datos!I553</f>
        <v>500</v>
      </c>
      <c r="E782" s="1">
        <f>[1]Datos!J553</f>
        <v>0</v>
      </c>
      <c r="F782" s="1">
        <f t="shared" si="12"/>
        <v>500</v>
      </c>
      <c r="G782" t="str">
        <f>VLOOKUP([1]Datos!L553,[1]Instrucciones!$L$4:$M$7,2,FALSE)</f>
        <v>Servicio</v>
      </c>
      <c r="H782" s="2">
        <f>[1]Datos!F553</f>
        <v>43622</v>
      </c>
      <c r="I782" s="3">
        <f>[1]Datos!G553</f>
        <v>92312240</v>
      </c>
      <c r="J782" t="str">
        <f>[1]Datos!O553</f>
        <v>actuación de la Asociación Folklórica Tacoremi, el 19 de mayo de 2019, con motivo de la celebración de la Romería de Valle de Guerra</v>
      </c>
    </row>
    <row r="783" spans="1:10" x14ac:dyDescent="0.25">
      <c r="A783">
        <f>[1]Datos!A554</f>
        <v>2019022743</v>
      </c>
      <c r="B783" t="str">
        <f>[1]Datos!C554</f>
        <v>G38795308</v>
      </c>
      <c r="C783" t="str">
        <f>[1]Datos!D554</f>
        <v>ASOCIACION TARAHORE SON 21</v>
      </c>
      <c r="D783" s="1">
        <f>[1]Datos!I554</f>
        <v>2800</v>
      </c>
      <c r="E783" s="1">
        <f>[1]Datos!J554</f>
        <v>182</v>
      </c>
      <c r="F783" s="1">
        <f t="shared" si="12"/>
        <v>2982</v>
      </c>
      <c r="G783" t="str">
        <f>VLOOKUP([1]Datos!L554,[1]Instrucciones!$L$4:$M$7,2,FALSE)</f>
        <v>Servicio</v>
      </c>
      <c r="H783" s="2">
        <f>[1]Datos!F554</f>
        <v>43622</v>
      </c>
      <c r="I783" s="3">
        <f>[1]Datos!G554</f>
        <v>92312240</v>
      </c>
      <c r="J783" t="str">
        <f>[1]Datos!O554</f>
        <v>actuación de Son 21, el día 17 de mayo de 2019, con motivo de la celebración de las Fiestas Patronales del Barrio de San Matías</v>
      </c>
    </row>
    <row r="784" spans="1:10" x14ac:dyDescent="0.25">
      <c r="A784">
        <f>[1]Datos!A555</f>
        <v>2019022744</v>
      </c>
      <c r="B784" t="str">
        <f>[1]Datos!C555</f>
        <v>B38871810</v>
      </c>
      <c r="C784" t="str">
        <f>[1]Datos!D555</f>
        <v>TENERIFE IMAGINA, S.L.</v>
      </c>
      <c r="D784" s="1">
        <f>[1]Datos!I555</f>
        <v>2050</v>
      </c>
      <c r="E784" s="1">
        <f>[1]Datos!J555</f>
        <v>133.25</v>
      </c>
      <c r="F784" s="1">
        <f t="shared" si="12"/>
        <v>2183.25</v>
      </c>
      <c r="G784" t="str">
        <f>VLOOKUP([1]Datos!L555,[1]Instrucciones!$L$4:$M$7,2,FALSE)</f>
        <v>Servicio</v>
      </c>
      <c r="H784" s="2">
        <f>[1]Datos!F555</f>
        <v>43622</v>
      </c>
      <c r="I784" s="3">
        <f>[1]Datos!G555</f>
        <v>92320000</v>
      </c>
      <c r="J784" t="str">
        <f>[1]Datos!O555</f>
        <v>alquiler, montaje y desmontaje de escenario, los días 18 y 30 de mayo de 2019 y 03 de junio de 2019, con motivo de la celebración de las Fiestas en Honor a San Isidro Labrador en Guamasa</v>
      </c>
    </row>
    <row r="785" spans="1:10" x14ac:dyDescent="0.25">
      <c r="A785">
        <f>[1]Datos!A556</f>
        <v>2019022756</v>
      </c>
      <c r="B785" t="str">
        <f>[1]Datos!C556</f>
        <v>G38487138</v>
      </c>
      <c r="C785" t="str">
        <f>[1]Datos!D556</f>
        <v>BANDA DE CORNETAS Y TAMBORES TACO</v>
      </c>
      <c r="D785" s="1">
        <f>[1]Datos!I556</f>
        <v>500</v>
      </c>
      <c r="E785" s="1">
        <f>[1]Datos!J556</f>
        <v>0</v>
      </c>
      <c r="F785" s="1">
        <f t="shared" si="12"/>
        <v>500</v>
      </c>
      <c r="G785" t="str">
        <f>VLOOKUP([1]Datos!L556,[1]Instrucciones!$L$4:$M$7,2,FALSE)</f>
        <v>Servicio</v>
      </c>
      <c r="H785" s="2">
        <f>[1]Datos!F556</f>
        <v>43623</v>
      </c>
      <c r="I785" s="3">
        <f>[1]Datos!G556</f>
        <v>92312240</v>
      </c>
      <c r="J785" t="str">
        <f>[1]Datos!O556</f>
        <v>actuación de la Banda de Cornetas y Tambores Awañak, los días 14 y 19 de mayo de 2019, con motivo de la celebración de las Fiestas de San Matías</v>
      </c>
    </row>
    <row r="786" spans="1:10" x14ac:dyDescent="0.25">
      <c r="A786">
        <f>[1]Datos!A557</f>
        <v>2019022768</v>
      </c>
      <c r="B786" t="str">
        <f>[1]Datos!C557</f>
        <v>G38425021</v>
      </c>
      <c r="C786" t="str">
        <f>[1]Datos!D557</f>
        <v>AGRUPACION FOLKLORICA ARIFERINT</v>
      </c>
      <c r="D786" s="1">
        <f>[1]Datos!I557</f>
        <v>500</v>
      </c>
      <c r="E786" s="1">
        <f>[1]Datos!J557</f>
        <v>0</v>
      </c>
      <c r="F786" s="1">
        <f t="shared" si="12"/>
        <v>500</v>
      </c>
      <c r="G786" t="str">
        <f>VLOOKUP([1]Datos!L557,[1]Instrucciones!$L$4:$M$7,2,FALSE)</f>
        <v>Servicio</v>
      </c>
      <c r="H786" s="2">
        <f>[1]Datos!F557</f>
        <v>43622</v>
      </c>
      <c r="I786" s="3">
        <f>[1]Datos!G557</f>
        <v>92312240</v>
      </c>
      <c r="J786" t="str">
        <f>[1]Datos!O557</f>
        <v>actuación de la Agrupación Folklórica Ariferint, el día 18 de mayo de 2019, con motivo de la celebración del Baile de Magos de La Cuesta.</v>
      </c>
    </row>
    <row r="787" spans="1:10" x14ac:dyDescent="0.25">
      <c r="A787">
        <f>[1]Datos!A558</f>
        <v>2019022805</v>
      </c>
      <c r="B787" t="str">
        <f>[1]Datos!C558</f>
        <v>G76569136</v>
      </c>
      <c r="C787" t="str">
        <f>[1]Datos!D558</f>
        <v>ASOCIACION MUSICAL PARRANDA IXEMAD</v>
      </c>
      <c r="D787" s="1">
        <f>[1]Datos!I558</f>
        <v>900</v>
      </c>
      <c r="E787" s="1">
        <f>[1]Datos!J558</f>
        <v>0</v>
      </c>
      <c r="F787" s="1">
        <f t="shared" si="12"/>
        <v>900</v>
      </c>
      <c r="G787" t="str">
        <f>VLOOKUP([1]Datos!L558,[1]Instrucciones!$L$4:$M$7,2,FALSE)</f>
        <v>Servicio</v>
      </c>
      <c r="H787" s="2">
        <f>[1]Datos!F558</f>
        <v>43622</v>
      </c>
      <c r="I787" s="3">
        <f>[1]Datos!G558</f>
        <v>92312240</v>
      </c>
      <c r="J787" t="str">
        <f>[1]Datos!O558</f>
        <v>actuación de la Asociación Musical Parranda Ixemad, el día 18 de mayo de 2019, con motivo de la celebración del Baile de Magos en la Plaza del Tranvía en La Cuesta</v>
      </c>
    </row>
    <row r="788" spans="1:10" x14ac:dyDescent="0.25">
      <c r="A788">
        <f>[1]Datos!A559</f>
        <v>2019022825</v>
      </c>
      <c r="B788" t="str">
        <f>[1]Datos!C559</f>
        <v>G38451647</v>
      </c>
      <c r="C788" t="str">
        <f>[1]Datos!D559</f>
        <v>ASOCIACION CULTURAL SANTA ANA DEL ORTIGAL</v>
      </c>
      <c r="D788" s="1">
        <f>[1]Datos!I559</f>
        <v>500</v>
      </c>
      <c r="E788" s="1">
        <f>[1]Datos!J559</f>
        <v>0</v>
      </c>
      <c r="F788" s="1">
        <f t="shared" si="12"/>
        <v>500</v>
      </c>
      <c r="G788" t="str">
        <f>VLOOKUP([1]Datos!L559,[1]Instrucciones!$L$4:$M$7,2,FALSE)</f>
        <v>Servicio</v>
      </c>
      <c r="H788" s="2">
        <f>[1]Datos!F559</f>
        <v>43622</v>
      </c>
      <c r="I788" s="3">
        <f>[1]Datos!G559</f>
        <v>92312240</v>
      </c>
      <c r="J788" t="str">
        <f>[1]Datos!O559</f>
        <v>actuación de la Asociación Cultural Santa Ana del Ortigal, el 19 de mayo de 2019, con motivo de la celebración de la Romería de San Isidro Labrador de Valle de Guerra</v>
      </c>
    </row>
    <row r="789" spans="1:10" x14ac:dyDescent="0.25">
      <c r="A789">
        <f>[1]Datos!A560</f>
        <v>2019022917</v>
      </c>
      <c r="B789" t="str">
        <f>[1]Datos!C560</f>
        <v>G38528279</v>
      </c>
      <c r="C789" t="str">
        <f>[1]Datos!D560</f>
        <v>ASOCIACION CLUB DE MAYORES TEOBALDO POWER LAS MERCEDES</v>
      </c>
      <c r="D789" s="1">
        <f>[1]Datos!I560</f>
        <v>500</v>
      </c>
      <c r="E789" s="1">
        <f>[1]Datos!J560</f>
        <v>0</v>
      </c>
      <c r="F789" s="1">
        <f t="shared" si="12"/>
        <v>500</v>
      </c>
      <c r="G789" t="str">
        <f>VLOOKUP([1]Datos!L560,[1]Instrucciones!$L$4:$M$7,2,FALSE)</f>
        <v>Servicio</v>
      </c>
      <c r="H789" s="2">
        <f>[1]Datos!F560</f>
        <v>43622</v>
      </c>
      <c r="I789" s="3">
        <f>[1]Datos!G560</f>
        <v>92312240</v>
      </c>
      <c r="J789" t="str">
        <f>[1]Datos!O560</f>
        <v>actuación de la Rondalla Centro Teobaldo Power Las Mercedes, el 19 de mayo de 2019, con motivo de la celebración de la Romería de San Isidro Labrador en Valle de Guerra</v>
      </c>
    </row>
    <row r="790" spans="1:10" x14ac:dyDescent="0.25">
      <c r="A790">
        <f>[1]Datos!A188</f>
        <v>2019022951</v>
      </c>
      <c r="B790" t="str">
        <f>[1]Datos!C188</f>
        <v>78519766C</v>
      </c>
      <c r="C790" t="str">
        <f>[1]Datos!D188</f>
        <v>LEÓN GUIJARRO IRENE</v>
      </c>
      <c r="D790" s="1">
        <f>[1]Datos!I188</f>
        <v>500</v>
      </c>
      <c r="E790" s="1">
        <f>[1]Datos!J188</f>
        <v>0</v>
      </c>
      <c r="F790" s="1">
        <f t="shared" si="12"/>
        <v>500</v>
      </c>
      <c r="G790" t="str">
        <f>VLOOKUP([1]Datos!L188,[1]Instrucciones!$L$4:$M$7,2,FALSE)</f>
        <v>Servicio</v>
      </c>
      <c r="H790" s="2">
        <f>[1]Datos!F188</f>
        <v>43630</v>
      </c>
      <c r="I790" s="3">
        <f>[1]Datos!G188</f>
        <v>22312000</v>
      </c>
      <c r="J790" t="str">
        <f>[1]Datos!O188</f>
        <v>DISEÑO DE ILUSTRACIÓN PARA LA REMODELACIÓN DE LA BIBLIOTECA INFANTIL DENTRO DE LA BIBLIOTECA PÚBLICA 'ADRIÁN ALEMAN DE ARMAS</v>
      </c>
    </row>
    <row r="791" spans="1:10" x14ac:dyDescent="0.25">
      <c r="A791">
        <f>[1]Datos!A1261</f>
        <v>2019022983</v>
      </c>
      <c r="B791" t="str">
        <f>[1]Datos!C1261</f>
        <v>B33845009</v>
      </c>
      <c r="C791" t="str">
        <f>[1]Datos!D1261</f>
        <v>IZERTIS SL</v>
      </c>
      <c r="D791" s="1">
        <f>[1]Datos!I1261</f>
        <v>5100</v>
      </c>
      <c r="E791" s="1">
        <f>[1]Datos!J1261</f>
        <v>331.5</v>
      </c>
      <c r="F791" s="1">
        <f t="shared" si="12"/>
        <v>5431.5</v>
      </c>
      <c r="G791" t="str">
        <f>VLOOKUP([1]Datos!L1261,[1]Instrucciones!$L$4:$M$7,2,FALSE)</f>
        <v>Servicio</v>
      </c>
      <c r="H791" s="2">
        <f>[1]Datos!F1261</f>
        <v>43691</v>
      </c>
      <c r="I791" s="3">
        <f>[1]Datos!G1261</f>
        <v>72321000</v>
      </c>
      <c r="J791" t="str">
        <f>[1]Datos!O1261</f>
        <v>SERVICIO DE CONSULTORÍA PARA ANÁLISIS DEL ESTADO DE LOS SERVIDORES DE BASES DE DATOS ORACLE.</v>
      </c>
    </row>
    <row r="792" spans="1:10" x14ac:dyDescent="0.25">
      <c r="A792">
        <f>[1]Datos!A561</f>
        <v>2019023024</v>
      </c>
      <c r="B792" t="str">
        <f>[1]Datos!C561</f>
        <v>G38384905</v>
      </c>
      <c r="C792" t="str">
        <f>[1]Datos!D561</f>
        <v>ASOCIACION FOLKLORICA PRINCESA IRAYA</v>
      </c>
      <c r="D792" s="1">
        <f>[1]Datos!I561</f>
        <v>500</v>
      </c>
      <c r="E792" s="1">
        <f>[1]Datos!J561</f>
        <v>0</v>
      </c>
      <c r="F792" s="1">
        <f t="shared" si="12"/>
        <v>500</v>
      </c>
      <c r="G792" t="str">
        <f>VLOOKUP([1]Datos!L561,[1]Instrucciones!$L$4:$M$7,2,FALSE)</f>
        <v>Servicio</v>
      </c>
      <c r="H792" s="2">
        <f>[1]Datos!F561</f>
        <v>43623</v>
      </c>
      <c r="I792" s="3">
        <f>[1]Datos!G561</f>
        <v>92312240</v>
      </c>
      <c r="J792" t="str">
        <f>[1]Datos!O561</f>
        <v>actuación de la Asociación Folklórica Princesa Iraya, el 19 de mayo de 2019, con motivo de la celebración de la Romería de Valle de Guerra</v>
      </c>
    </row>
    <row r="793" spans="1:10" x14ac:dyDescent="0.25">
      <c r="A793">
        <f>[1]Datos!A562</f>
        <v>2019023034</v>
      </c>
      <c r="B793" t="str">
        <f>[1]Datos!C562</f>
        <v>G38991253</v>
      </c>
      <c r="C793" t="str">
        <f>[1]Datos!D562</f>
        <v>ASOCIACION PARRANDA JOVENES CANTADORES</v>
      </c>
      <c r="D793" s="1">
        <f>[1]Datos!I562</f>
        <v>5900</v>
      </c>
      <c r="E793" s="1">
        <f>[1]Datos!J562</f>
        <v>0</v>
      </c>
      <c r="F793" s="1">
        <f t="shared" si="12"/>
        <v>5900</v>
      </c>
      <c r="G793" t="str">
        <f>VLOOKUP([1]Datos!L562,[1]Instrucciones!$L$4:$M$7,2,FALSE)</f>
        <v>Servicio</v>
      </c>
      <c r="H793" s="2">
        <f>[1]Datos!F562</f>
        <v>43622</v>
      </c>
      <c r="I793" s="3">
        <f>[1]Datos!G562</f>
        <v>92312240</v>
      </c>
      <c r="J793" t="str">
        <f>[1]Datos!O562</f>
        <v>actuación Musical de la Asociación Parranda Jóvenes Candatores y del Artista Pitingo, el 20 de mayo de 2019, con motivo de la celebración de las Fiestas de San Isidro Labrador y Santa María de la Cabeza en Valle de Guerra</v>
      </c>
    </row>
    <row r="794" spans="1:10" x14ac:dyDescent="0.25">
      <c r="A794">
        <f>[1]Datos!A563</f>
        <v>2019023052</v>
      </c>
      <c r="B794" t="str">
        <f>[1]Datos!C563</f>
        <v>43624879C</v>
      </c>
      <c r="C794" t="str">
        <f>[1]Datos!D563</f>
        <v>AMADO ANDRÉS LÓPEZ CAIRÓS</v>
      </c>
      <c r="D794" s="1">
        <f>[1]Datos!I563</f>
        <v>630</v>
      </c>
      <c r="E794" s="1">
        <f>[1]Datos!J563</f>
        <v>40.950000000000003</v>
      </c>
      <c r="F794" s="1">
        <f t="shared" si="12"/>
        <v>670.95</v>
      </c>
      <c r="G794" t="str">
        <f>VLOOKUP([1]Datos!L563,[1]Instrucciones!$L$4:$M$7,2,FALSE)</f>
        <v>Servicio</v>
      </c>
      <c r="H794" s="2">
        <f>[1]Datos!F563</f>
        <v>43623</v>
      </c>
      <c r="I794" s="3">
        <f>[1]Datos!G563</f>
        <v>92320000</v>
      </c>
      <c r="J794" t="str">
        <f>[1]Datos!O563</f>
        <v>montaje y desmontaje de tarimas, los días 20 y 21 de mayo de 2019, con motivo de la celebración de las Fiestas de San Isidro Labrador y Santa María de la Cabeza en Valle de Guerra</v>
      </c>
    </row>
    <row r="795" spans="1:10" x14ac:dyDescent="0.25">
      <c r="A795">
        <f>[1]Datos!A781</f>
        <v>2019023066</v>
      </c>
      <c r="B795" t="str">
        <f>[1]Datos!C781</f>
        <v>B76675818</v>
      </c>
      <c r="C795" t="str">
        <f>[1]Datos!D781</f>
        <v>TRIA FORMACION Y EVENTOS S.L.</v>
      </c>
      <c r="D795" s="1">
        <f>[1]Datos!I781</f>
        <v>1680</v>
      </c>
      <c r="E795" s="1">
        <f>[1]Datos!J781</f>
        <v>0</v>
      </c>
      <c r="F795" s="1">
        <f t="shared" si="12"/>
        <v>1680</v>
      </c>
      <c r="G795" t="str">
        <f>VLOOKUP([1]Datos!L781,[1]Instrucciones!$L$4:$M$7,2,FALSE)</f>
        <v>Servicio</v>
      </c>
      <c r="H795" s="2">
        <f>[1]Datos!F781</f>
        <v>43622</v>
      </c>
      <c r="I795" s="3">
        <f>[1]Datos!G781</f>
        <v>80510000</v>
      </c>
      <c r="J795" t="str">
        <f>[1]Datos!O781</f>
        <v>SERVICIO DE IMPARTICIÓN DEL CURSO 'ORGANIZACIÓN DOCUMENTAL EN LA GESTIÓN ADMINISTRATIVA DE LA EMPRESA' PARA DESEMPLEADOS EN OCTUBRE DE 2019</v>
      </c>
    </row>
    <row r="796" spans="1:10" x14ac:dyDescent="0.25">
      <c r="A796">
        <f>[1]Datos!A564</f>
        <v>2019023071</v>
      </c>
      <c r="B796" t="str">
        <f>[1]Datos!C564</f>
        <v>G38998738</v>
      </c>
      <c r="C796" t="str">
        <f>[1]Datos!D564</f>
        <v>PARRANDA EL SERRUCHO</v>
      </c>
      <c r="D796" s="1">
        <f>[1]Datos!I564</f>
        <v>500</v>
      </c>
      <c r="E796" s="1">
        <f>[1]Datos!J564</f>
        <v>0</v>
      </c>
      <c r="F796" s="1">
        <f t="shared" si="12"/>
        <v>500</v>
      </c>
      <c r="G796" t="str">
        <f>VLOOKUP([1]Datos!L564,[1]Instrucciones!$L$4:$M$7,2,FALSE)</f>
        <v>Servicio</v>
      </c>
      <c r="H796" s="2">
        <f>[1]Datos!F564</f>
        <v>43623</v>
      </c>
      <c r="I796" s="3">
        <f>[1]Datos!G564</f>
        <v>92312240</v>
      </c>
      <c r="J796" t="str">
        <f>[1]Datos!O564</f>
        <v>actuación de la Parranda el Serrucho, el día 25 de mayo de 2019, con motivo de la celebración del Baile de Magos de Las Mercedes</v>
      </c>
    </row>
    <row r="797" spans="1:10" x14ac:dyDescent="0.25">
      <c r="A797">
        <f>[1]Datos!A565</f>
        <v>2019023082</v>
      </c>
      <c r="B797" t="str">
        <f>[1]Datos!C565</f>
        <v>B76763648</v>
      </c>
      <c r="C797" t="str">
        <f>[1]Datos!D565</f>
        <v>PIROTECNIA JORDI TENERIFE, S.L.</v>
      </c>
      <c r="D797" s="1">
        <f>[1]Datos!I565</f>
        <v>291.26</v>
      </c>
      <c r="E797" s="1">
        <f>[1]Datos!J565</f>
        <v>8.74</v>
      </c>
      <c r="F797" s="1">
        <f t="shared" si="12"/>
        <v>300</v>
      </c>
      <c r="G797" t="str">
        <f>VLOOKUP([1]Datos!L565,[1]Instrucciones!$L$4:$M$7,2,FALSE)</f>
        <v>Suministro</v>
      </c>
      <c r="H797" s="2">
        <f>[1]Datos!F565</f>
        <v>43623</v>
      </c>
      <c r="I797" s="3">
        <f>[1]Datos!G565</f>
        <v>92360000</v>
      </c>
      <c r="J797" t="str">
        <f>[1]Datos!O565</f>
        <v>conjunto de fuegos artificiales, el día 25 de mayo de 2019, con motivo de la celebración de las Fiestas de Santa Rita de Casia 2019 en La Cuesta</v>
      </c>
    </row>
    <row r="798" spans="1:10" x14ac:dyDescent="0.25">
      <c r="A798">
        <f>[1]Datos!A189</f>
        <v>2019023168</v>
      </c>
      <c r="B798" t="str">
        <f>[1]Datos!C189</f>
        <v>B38977765</v>
      </c>
      <c r="C798" t="str">
        <f>[1]Datos!D189</f>
        <v>TENCOLOR DIGITAL SL</v>
      </c>
      <c r="D798" s="1">
        <f>[1]Datos!I189</f>
        <v>115.2</v>
      </c>
      <c r="E798" s="1">
        <f>[1]Datos!J189</f>
        <v>8.06</v>
      </c>
      <c r="F798" s="1">
        <f t="shared" si="12"/>
        <v>123.26</v>
      </c>
      <c r="G798" t="str">
        <f>VLOOKUP([1]Datos!L189,[1]Instrucciones!$L$4:$M$7,2,FALSE)</f>
        <v>Servicio</v>
      </c>
      <c r="H798" s="2">
        <f>[1]Datos!F189</f>
        <v>43628</v>
      </c>
      <c r="I798" s="3">
        <f>[1]Datos!G189</f>
        <v>79810000</v>
      </c>
      <c r="J798" t="str">
        <f>[1]Datos!O189</f>
        <v>LÁMINAS IMPRESAS PARA LA EXPOSICIÓN 'CENTENARIO CÉSAR MANRIQUE'</v>
      </c>
    </row>
    <row r="799" spans="1:10" x14ac:dyDescent="0.25">
      <c r="A799">
        <f>[1]Datos!A190</f>
        <v>2019023169</v>
      </c>
      <c r="B799" t="str">
        <f>[1]Datos!C190</f>
        <v>A38434411</v>
      </c>
      <c r="C799" t="str">
        <f>[1]Datos!D190</f>
        <v>ALTALAY 7 SA</v>
      </c>
      <c r="D799" s="1">
        <f>[1]Datos!I190</f>
        <v>72.3</v>
      </c>
      <c r="E799" s="1">
        <f>[1]Datos!J190</f>
        <v>4.7</v>
      </c>
      <c r="F799" s="1">
        <f t="shared" si="12"/>
        <v>77</v>
      </c>
      <c r="G799" t="str">
        <f>VLOOKUP([1]Datos!L190,[1]Instrucciones!$L$4:$M$7,2,FALSE)</f>
        <v>Servicio</v>
      </c>
      <c r="H799" s="2">
        <f>[1]Datos!F190</f>
        <v>43630</v>
      </c>
      <c r="I799" s="3">
        <f>[1]Datos!G190</f>
        <v>55110000</v>
      </c>
      <c r="J799" t="str">
        <f>[1]Datos!O190</f>
        <v>ALOJAMIENTO DE UNA NOCHE PARA EL TALLERISTA DE LA ACTIVIDAD CÉSAR MANRIQUE</v>
      </c>
    </row>
    <row r="800" spans="1:10" x14ac:dyDescent="0.25">
      <c r="A800">
        <f>[1]Datos!A566</f>
        <v>2019023174</v>
      </c>
      <c r="B800" t="str">
        <f>[1]Datos!C566</f>
        <v>43809137W</v>
      </c>
      <c r="C800" t="str">
        <f>[1]Datos!D566</f>
        <v>IVÁN MÉNDEZ MORALES</v>
      </c>
      <c r="D800" s="1">
        <f>[1]Datos!I566</f>
        <v>3000</v>
      </c>
      <c r="E800" s="1">
        <f>[1]Datos!J566</f>
        <v>195</v>
      </c>
      <c r="F800" s="1">
        <f t="shared" si="12"/>
        <v>3195</v>
      </c>
      <c r="G800" t="str">
        <f>VLOOKUP([1]Datos!L566,[1]Instrucciones!$L$4:$M$7,2,FALSE)</f>
        <v>Servicio</v>
      </c>
      <c r="H800" s="2">
        <f>[1]Datos!F566</f>
        <v>43623</v>
      </c>
      <c r="I800" s="3">
        <f>[1]Datos!G566</f>
        <v>51313000</v>
      </c>
      <c r="J800" t="str">
        <f>[1]Datos!O566</f>
        <v>sonido e iluminación, los días 25 y 31 de mayo de 2019 y 07 de junio de 2019, con motivo de la celebración de las Fiestas de Las Mercedes</v>
      </c>
    </row>
    <row r="801" spans="1:10" x14ac:dyDescent="0.25">
      <c r="A801">
        <f>[1]Datos!A228</f>
        <v>2019023183</v>
      </c>
      <c r="B801" t="str">
        <f>[1]Datos!C228</f>
        <v>B38977765</v>
      </c>
      <c r="C801" t="str">
        <f>[1]Datos!D228</f>
        <v>TENCOLOR DIGITAL SL</v>
      </c>
      <c r="D801" s="1">
        <f>[1]Datos!I228</f>
        <v>189.9</v>
      </c>
      <c r="E801" s="1">
        <f>[1]Datos!J228</f>
        <v>13.29</v>
      </c>
      <c r="F801" s="1">
        <f t="shared" si="12"/>
        <v>203.19</v>
      </c>
      <c r="G801" t="str">
        <f>VLOOKUP([1]Datos!L228,[1]Instrucciones!$L$4:$M$7,2,FALSE)</f>
        <v>Servicio</v>
      </c>
      <c r="H801" s="2">
        <f>[1]Datos!F228</f>
        <v>43630</v>
      </c>
      <c r="I801" s="3">
        <f>[1]Datos!G228</f>
        <v>79810000</v>
      </c>
      <c r="J801" t="str">
        <f>[1]Datos!O228</f>
        <v>SERVICIO DE IMPRESIÓN DE ILUSTRACIONES EN VINILO PARA LA REMODELACIÓN DE LA BIBLIOTECA INFANTIL DE LA BIBLIOTECA PÚBLICA DE LA LAGUNA 'ADRIÁN ALEMÁN DE ARMAS'.</v>
      </c>
    </row>
    <row r="802" spans="1:10" x14ac:dyDescent="0.25">
      <c r="A802">
        <f>[1]Datos!A858</f>
        <v>2019023300</v>
      </c>
      <c r="B802" t="str">
        <f>[1]Datos!C858</f>
        <v>B76552454</v>
      </c>
      <c r="C802" t="str">
        <f>[1]Datos!D858</f>
        <v>APMIB TENERIFE S L U</v>
      </c>
      <c r="D802" s="1">
        <f>[1]Datos!I858</f>
        <v>11973.48</v>
      </c>
      <c r="E802" s="1">
        <f>[1]Datos!J858</f>
        <v>778.28</v>
      </c>
      <c r="F802" s="1">
        <f t="shared" si="12"/>
        <v>12751.76</v>
      </c>
      <c r="G802" t="str">
        <f>VLOOKUP([1]Datos!L858,[1]Instrucciones!$L$4:$M$7,2,FALSE)</f>
        <v>Servicio</v>
      </c>
      <c r="H802" s="2">
        <f>[1]Datos!F858</f>
        <v>43636</v>
      </c>
      <c r="I802" s="3" t="str">
        <f>[1]Datos!G858</f>
        <v>98341120-2</v>
      </c>
      <c r="J802" t="str">
        <f>[1]Datos!O858</f>
        <v>Apertura del Mercado 1 hora todos los días y bolsa de horas</v>
      </c>
    </row>
    <row r="803" spans="1:10" x14ac:dyDescent="0.25">
      <c r="A803">
        <f>[1]Datos!A268</f>
        <v>2019023373</v>
      </c>
      <c r="B803" t="str">
        <f>[1]Datos!C268</f>
        <v>B38316063</v>
      </c>
      <c r="C803" t="str">
        <f>[1]Datos!D268</f>
        <v>FERRETERIA ACENTEJO, S.L.</v>
      </c>
      <c r="D803" s="1">
        <f>[1]Datos!I268</f>
        <v>1240</v>
      </c>
      <c r="E803" s="1">
        <f>[1]Datos!J268</f>
        <v>80.599999999999994</v>
      </c>
      <c r="F803" s="1">
        <f t="shared" si="12"/>
        <v>1320.6</v>
      </c>
      <c r="G803" t="str">
        <f>VLOOKUP([1]Datos!L268,[1]Instrucciones!$L$4:$M$7,2,FALSE)</f>
        <v>Servicio</v>
      </c>
      <c r="H803" s="2">
        <f>[1]Datos!F268</f>
        <v>43628</v>
      </c>
      <c r="I803" s="3">
        <f>[1]Datos!G268</f>
        <v>45223800</v>
      </c>
      <c r="J803" t="str">
        <f>[1]Datos!O268</f>
        <v>alquiler vallas montaje y desmontaje para el evento 'Mar y Vinos' 1 de junio de 2019</v>
      </c>
    </row>
    <row r="804" spans="1:10" x14ac:dyDescent="0.25">
      <c r="A804">
        <f>[1]Datos!A687</f>
        <v>2019023446</v>
      </c>
      <c r="B804" t="str">
        <f>[1]Datos!C687</f>
        <v>43809137W</v>
      </c>
      <c r="C804" t="str">
        <f>[1]Datos!D687</f>
        <v>MENDEZ MORALES IVAN</v>
      </c>
      <c r="D804" s="1">
        <f>[1]Datos!I687</f>
        <v>3947.3</v>
      </c>
      <c r="E804" s="1">
        <f>[1]Datos!J687</f>
        <v>265.57</v>
      </c>
      <c r="F804" s="1">
        <f t="shared" si="12"/>
        <v>4212.87</v>
      </c>
      <c r="G804" t="str">
        <f>VLOOKUP([1]Datos!L687,[1]Instrucciones!$L$4:$M$7,2,FALSE)</f>
        <v>Suministro</v>
      </c>
      <c r="H804" s="2">
        <f>[1]Datos!F687</f>
        <v>43622</v>
      </c>
      <c r="I804" s="3">
        <f>[1]Datos!G687</f>
        <v>51313000</v>
      </c>
      <c r="J804" t="str">
        <f>[1]Datos!O687</f>
        <v>CONTRATACIÓN DEL SERVICIO PARA EL MONTAJE DE SITEMA DE ILUMINACIÓN EN C.C. SAN BARTOLOMÉ DE GENETO, INSTALACIÓN DE EQUIPO DE AUDIO EN C.C. TEJINA E INSTALACIÓN EQUIPO DE SONIDO EN C.C. LA VERDELLADA</v>
      </c>
    </row>
    <row r="805" spans="1:10" x14ac:dyDescent="0.25">
      <c r="A805">
        <f>[1]Datos!A350</f>
        <v>2019023538</v>
      </c>
      <c r="B805" t="str">
        <f>[1]Datos!C350</f>
        <v>B35529908</v>
      </c>
      <c r="C805" t="str">
        <f>[1]Datos!D350</f>
        <v>COMPAÑIA DE EFICIENCIA Y SERVICIOS INTEGRALES, S.L.</v>
      </c>
      <c r="D805" s="1">
        <f>[1]Datos!I350</f>
        <v>445.56</v>
      </c>
      <c r="E805" s="1">
        <f>[1]Datos!J350</f>
        <v>28.96</v>
      </c>
      <c r="F805" s="1">
        <f t="shared" si="12"/>
        <v>474.52</v>
      </c>
      <c r="G805" t="str">
        <f>VLOOKUP([1]Datos!L350,[1]Instrucciones!$L$4:$M$7,2,FALSE)</f>
        <v>Servicio</v>
      </c>
      <c r="H805" s="2">
        <f>[1]Datos!F350</f>
        <v>43690</v>
      </c>
      <c r="I805" s="3">
        <f>[1]Datos!G350</f>
        <v>9310000</v>
      </c>
      <c r="J805" t="str">
        <f>[1]Datos!O350</f>
        <v>CONTRATACIÓN SERVICIO ELECTRICIDAD PARA FERIA 'ORGULLO LGTB DETENERIFE 2019'</v>
      </c>
    </row>
    <row r="806" spans="1:10" x14ac:dyDescent="0.25">
      <c r="A806">
        <f>[1]Datos!A717</f>
        <v>2019023545</v>
      </c>
      <c r="B806" t="str">
        <f>[1]Datos!C717</f>
        <v>B38972915</v>
      </c>
      <c r="C806" t="str">
        <f>[1]Datos!D717</f>
        <v>PINTADERA ASESORES INTEGRALES, S.L.</v>
      </c>
      <c r="D806" s="1">
        <f>[1]Datos!I717</f>
        <v>1480</v>
      </c>
      <c r="E806" s="1">
        <f>[1]Datos!J717</f>
        <v>96.2</v>
      </c>
      <c r="F806" s="1">
        <f t="shared" si="12"/>
        <v>1576.2</v>
      </c>
      <c r="G806" t="str">
        <f>VLOOKUP([1]Datos!L717,[1]Instrucciones!$L$4:$M$7,2,FALSE)</f>
        <v>Servicio</v>
      </c>
      <c r="H806" s="2">
        <f>[1]Datos!F717</f>
        <v>43628</v>
      </c>
      <c r="I806" s="3">
        <f>[1]Datos!G717</f>
        <v>92520000</v>
      </c>
      <c r="J806" t="str">
        <f>[1]Datos!O717</f>
        <v>Servicio de revisión y actualización de la musoegrafia de la Casa Anchieta</v>
      </c>
    </row>
    <row r="807" spans="1:10" x14ac:dyDescent="0.25">
      <c r="A807">
        <f>[1]Datos!A567</f>
        <v>2019023626</v>
      </c>
      <c r="B807" t="str">
        <f>[1]Datos!C567</f>
        <v>G38451647</v>
      </c>
      <c r="C807" t="str">
        <f>[1]Datos!D567</f>
        <v>ASOCIACION CULTURAL SANTA ANA DEL ORTIGAL</v>
      </c>
      <c r="D807" s="1">
        <f>[1]Datos!I567</f>
        <v>500</v>
      </c>
      <c r="E807" s="1">
        <f>[1]Datos!J567</f>
        <v>0</v>
      </c>
      <c r="F807" s="1">
        <f t="shared" si="12"/>
        <v>500</v>
      </c>
      <c r="G807" t="str">
        <f>VLOOKUP([1]Datos!L567,[1]Instrucciones!$L$4:$M$7,2,FALSE)</f>
        <v>Servicio</v>
      </c>
      <c r="H807" s="2">
        <f>[1]Datos!F567</f>
        <v>43623</v>
      </c>
      <c r="I807" s="3">
        <f>[1]Datos!G567</f>
        <v>92312240</v>
      </c>
      <c r="J807" t="str">
        <f>[1]Datos!O567</f>
        <v>actuación de la Asociación Cultural Santa Ana del Ortigal, el día 02 de junio de 2019, con motivo de la celebración de la Romería de San Isidro en Guamasa</v>
      </c>
    </row>
    <row r="808" spans="1:10" x14ac:dyDescent="0.25">
      <c r="A808">
        <f>[1]Datos!A568</f>
        <v>2019023665</v>
      </c>
      <c r="B808" t="str">
        <f>[1]Datos!C568</f>
        <v>G38998738</v>
      </c>
      <c r="C808" t="str">
        <f>[1]Datos!D568</f>
        <v>PARRANDA EL SERRUCHO</v>
      </c>
      <c r="D808" s="1">
        <f>[1]Datos!I568</f>
        <v>300</v>
      </c>
      <c r="E808" s="1">
        <f>[1]Datos!J568</f>
        <v>0</v>
      </c>
      <c r="F808" s="1">
        <f t="shared" si="12"/>
        <v>300</v>
      </c>
      <c r="G808" t="str">
        <f>VLOOKUP([1]Datos!L568,[1]Instrucciones!$L$4:$M$7,2,FALSE)</f>
        <v>Servicio</v>
      </c>
      <c r="H808" s="2">
        <f>[1]Datos!F568</f>
        <v>43626</v>
      </c>
      <c r="I808" s="3">
        <f>[1]Datos!G568</f>
        <v>92312240</v>
      </c>
      <c r="J808" t="str">
        <f>[1]Datos!O568</f>
        <v>actuación de la Parranda el Serrucho, el día 09 de junio de 2019, con motivo de la celebración de la Romería de San Isidro en Las Mercedes</v>
      </c>
    </row>
    <row r="809" spans="1:10" x14ac:dyDescent="0.25">
      <c r="A809">
        <f>[1]Datos!A569</f>
        <v>2019023738</v>
      </c>
      <c r="B809" t="str">
        <f>[1]Datos!C569</f>
        <v>B76776020</v>
      </c>
      <c r="C809" t="str">
        <f>[1]Datos!D569</f>
        <v>MG PRODUCCIONES AGUERE, S.L.U.</v>
      </c>
      <c r="D809" s="1">
        <f>[1]Datos!I569</f>
        <v>120</v>
      </c>
      <c r="E809" s="1">
        <f>[1]Datos!J569</f>
        <v>7.8</v>
      </c>
      <c r="F809" s="1">
        <f t="shared" si="12"/>
        <v>127.8</v>
      </c>
      <c r="G809" t="str">
        <f>VLOOKUP([1]Datos!L569,[1]Instrucciones!$L$4:$M$7,2,FALSE)</f>
        <v>Servicio</v>
      </c>
      <c r="H809" s="2">
        <f>[1]Datos!F569</f>
        <v>43623</v>
      </c>
      <c r="I809" s="3">
        <f>[1]Datos!G569</f>
        <v>79952100</v>
      </c>
      <c r="J809" t="str">
        <f>[1]Datos!O569</f>
        <v>producción, coordinación y regiduría, el día 11 de mayo de 2019, con motivo de la celebración del Festival Tacoremi en el Teatro Leal</v>
      </c>
    </row>
    <row r="810" spans="1:10" x14ac:dyDescent="0.25">
      <c r="A810">
        <f>[1]Datos!A351</f>
        <v>2019023754</v>
      </c>
      <c r="B810" t="str">
        <f>[1]Datos!C351</f>
        <v>B85633485</v>
      </c>
      <c r="C810" t="str">
        <f>[1]Datos!D351</f>
        <v>TECNOLOGIAS Y SERVICIOS DE INGENIERIA Y CONSULTORIA,S.L.</v>
      </c>
      <c r="D810" s="1">
        <f>[1]Datos!I351</f>
        <v>14995</v>
      </c>
      <c r="E810" s="1">
        <f>[1]Datos!J351</f>
        <v>0</v>
      </c>
      <c r="F810" s="1">
        <f t="shared" si="12"/>
        <v>14995</v>
      </c>
      <c r="G810" t="str">
        <f>VLOOKUP([1]Datos!L351,[1]Instrucciones!$L$4:$M$7,2,FALSE)</f>
        <v>Servicio</v>
      </c>
      <c r="H810" s="2">
        <f>[1]Datos!F351</f>
        <v>43630</v>
      </c>
      <c r="I810" s="3">
        <f>[1]Datos!G351</f>
        <v>71356200</v>
      </c>
      <c r="J810" t="str">
        <f>[1]Datos!O351</f>
        <v>Servicio de coordinación de reuniones con los distintos agentes de juventud en distintas fechas.</v>
      </c>
    </row>
    <row r="811" spans="1:10" x14ac:dyDescent="0.25">
      <c r="A811">
        <f>[1]Datos!A191</f>
        <v>2019023792</v>
      </c>
      <c r="B811" t="str">
        <f>[1]Datos!C191</f>
        <v>78851322P</v>
      </c>
      <c r="C811" t="str">
        <f>[1]Datos!D191</f>
        <v>HERNÁNDEZ DÍAZ JUAN CARLOS</v>
      </c>
      <c r="D811" s="1">
        <f>[1]Datos!I191</f>
        <v>1470</v>
      </c>
      <c r="E811" s="1">
        <f>[1]Datos!J191</f>
        <v>95.55</v>
      </c>
      <c r="F811" s="1">
        <f t="shared" si="12"/>
        <v>1565.55</v>
      </c>
      <c r="G811" t="str">
        <f>VLOOKUP([1]Datos!L191,[1]Instrucciones!$L$4:$M$7,2,FALSE)</f>
        <v>Servicio</v>
      </c>
      <c r="H811" s="2">
        <f>[1]Datos!F191</f>
        <v>43643</v>
      </c>
      <c r="I811" s="3">
        <f>[1]Datos!G191</f>
        <v>51313000</v>
      </c>
      <c r="J811" t="str">
        <f>[1]Datos!O191</f>
        <v>SERVICIO DE SONIDO E ILUMINACIÓN PARA EL CONCIERTO DE BAIFO FOLK EN EL TEATRO UNIÓN TEJINA EL DÍA 22 DE JUNIO DE 2019.</v>
      </c>
    </row>
    <row r="812" spans="1:10" x14ac:dyDescent="0.25">
      <c r="A812">
        <f>[1]Datos!A192</f>
        <v>2019023799</v>
      </c>
      <c r="B812" t="str">
        <f>[1]Datos!C192</f>
        <v>B76790849</v>
      </c>
      <c r="C812" t="str">
        <f>[1]Datos!D192</f>
        <v>CUATRICROMIAFEELGOOD</v>
      </c>
      <c r="D812" s="1">
        <f>[1]Datos!I192</f>
        <v>1400</v>
      </c>
      <c r="E812" s="1">
        <f>[1]Datos!J192</f>
        <v>91</v>
      </c>
      <c r="F812" s="1">
        <f t="shared" si="12"/>
        <v>1491</v>
      </c>
      <c r="G812" t="str">
        <f>VLOOKUP([1]Datos!L192,[1]Instrucciones!$L$4:$M$7,2,FALSE)</f>
        <v>Servicio</v>
      </c>
      <c r="H812" s="2">
        <f>[1]Datos!F192</f>
        <v>43657</v>
      </c>
      <c r="I812" s="3">
        <f>[1]Datos!G192</f>
        <v>92312000</v>
      </c>
      <c r="J812" t="str">
        <f>[1]Datos!O192</f>
        <v>SERVICIO DE CACHE PARA EL CONCIERTO DE BAIFO FOLK EN EL TEATRO UNIÓN TEJINA EL DÍA 22 DE JUNIO DE 2019.</v>
      </c>
    </row>
    <row r="813" spans="1:10" x14ac:dyDescent="0.25">
      <c r="A813">
        <f>[1]Datos!A718</f>
        <v>2019023814</v>
      </c>
      <c r="B813" t="str">
        <f>[1]Datos!C718</f>
        <v>B38845798</v>
      </c>
      <c r="C813" t="str">
        <f>[1]Datos!D718</f>
        <v>EVENTOS AZAFATAS SERV CAN SL EN CONSTIT</v>
      </c>
      <c r="D813" s="1">
        <f>[1]Datos!I718</f>
        <v>1904</v>
      </c>
      <c r="E813" s="1">
        <f>[1]Datos!J718</f>
        <v>123.76</v>
      </c>
      <c r="F813" s="1">
        <f t="shared" si="12"/>
        <v>2027.76</v>
      </c>
      <c r="G813" t="str">
        <f>VLOOKUP([1]Datos!L718,[1]Instrucciones!$L$4:$M$7,2,FALSE)</f>
        <v>Servicio</v>
      </c>
      <c r="H813" s="2">
        <f>[1]Datos!F718</f>
        <v>43630</v>
      </c>
      <c r="I813" s="3">
        <f>[1]Datos!G718</f>
        <v>79952100</v>
      </c>
      <c r="J813" t="str">
        <f>[1]Datos!O718</f>
        <v>SERVICO DE AZAFATAS PARA LA EXPOSICION TRAJES POPULARES DE TENERIFE COMO PATRIMONIO HISTÓRIOC INMATERIAL DEL 3 AL 31 DE JULIO DE 2019</v>
      </c>
    </row>
    <row r="814" spans="1:10" x14ac:dyDescent="0.25">
      <c r="A814">
        <f>[1]Datos!A229</f>
        <v>2019024191</v>
      </c>
      <c r="B814" t="str">
        <f>[1]Datos!C229</f>
        <v>B35529908</v>
      </c>
      <c r="C814" t="str">
        <f>[1]Datos!D229</f>
        <v>COMPAÑIA DE EFICIENCIA Y SERVICIOS INTEGRALES, S.L.</v>
      </c>
      <c r="D814" s="1">
        <f>[1]Datos!I229</f>
        <v>1020.1</v>
      </c>
      <c r="E814" s="1">
        <f>[1]Datos!J229</f>
        <v>66.31</v>
      </c>
      <c r="F814" s="1">
        <f t="shared" si="12"/>
        <v>1086.4100000000001</v>
      </c>
      <c r="G814" t="str">
        <f>VLOOKUP([1]Datos!L229,[1]Instrucciones!$L$4:$M$7,2,FALSE)</f>
        <v>Servicio</v>
      </c>
      <c r="H814" s="2">
        <f>[1]Datos!F229</f>
        <v>43630</v>
      </c>
      <c r="I814" s="3">
        <f>[1]Datos!G229</f>
        <v>9310000</v>
      </c>
      <c r="J814" t="str">
        <f>[1]Datos!O229</f>
        <v>SERVICIO DE MONTAJE Y DESMONTAJE DE LA INSTALACIÓN ELÉCTRICA PARA LA FERIA DEL LIBRO DE LA LAGUNA 2019 A CELEBRAR EN LA PLAZA DE LA CONCEPCIÓN DESDE EL DÍA 6 AL DÍA 9 DE JUNIIO DE 2019.</v>
      </c>
    </row>
    <row r="815" spans="1:10" x14ac:dyDescent="0.25">
      <c r="A815">
        <f>[1]Datos!A269</f>
        <v>2019024305</v>
      </c>
      <c r="B815" t="str">
        <f>[1]Datos!C269</f>
        <v>41972260C</v>
      </c>
      <c r="C815" t="str">
        <f>[1]Datos!D269</f>
        <v>NODA GIL</v>
      </c>
      <c r="D815" s="1">
        <f>[1]Datos!I269</f>
        <v>1080</v>
      </c>
      <c r="E815" s="1">
        <f>[1]Datos!J269</f>
        <v>32.4</v>
      </c>
      <c r="F815" s="1">
        <f t="shared" si="12"/>
        <v>1112.4000000000001</v>
      </c>
      <c r="G815" t="str">
        <f>VLOOKUP([1]Datos!L269,[1]Instrucciones!$L$4:$M$7,2,FALSE)</f>
        <v>Suministro</v>
      </c>
      <c r="H815" s="2">
        <f>[1]Datos!F269</f>
        <v>43629</v>
      </c>
      <c r="I815" s="3">
        <f>[1]Datos!G269</f>
        <v>39162200</v>
      </c>
      <c r="J815" t="str">
        <f>[1]Datos!O269</f>
        <v>suministro y transporte rama de faya realización talleres de corazones por alumnos de 2 colegios de Tejina día de Canarias</v>
      </c>
    </row>
    <row r="816" spans="1:10" x14ac:dyDescent="0.25">
      <c r="A816">
        <f>[1]Datos!A38</f>
        <v>2019024418</v>
      </c>
      <c r="B816" t="str">
        <f>[1]Datos!C38</f>
        <v>B38439428</v>
      </c>
      <c r="C816" t="str">
        <f>[1]Datos!D38</f>
        <v>AREALONGA CANDELARIA, S.L.</v>
      </c>
      <c r="D816" s="1">
        <f>[1]Datos!I38</f>
        <v>2010</v>
      </c>
      <c r="E816" s="1">
        <f>[1]Datos!J38</f>
        <v>130.65</v>
      </c>
      <c r="F816" s="1">
        <f t="shared" si="12"/>
        <v>2140.65</v>
      </c>
      <c r="G816" t="str">
        <f>VLOOKUP([1]Datos!L38,[1]Instrucciones!$L$4:$M$7,2,FALSE)</f>
        <v>Suministro</v>
      </c>
      <c r="H816" s="2">
        <f>[1]Datos!F38</f>
        <v>43654</v>
      </c>
      <c r="I816" s="3" t="str">
        <f>[1]Datos!G38</f>
        <v>18100000-0</v>
      </c>
      <c r="J816" t="str">
        <f>[1]Datos!O38</f>
        <v>ADQUISICIÓN DE FAJINES CORPORATIVOS DE CONCEJALES</v>
      </c>
    </row>
    <row r="817" spans="1:10" x14ac:dyDescent="0.25">
      <c r="A817">
        <f>[1]Datos!A352</f>
        <v>2019024439</v>
      </c>
      <c r="B817" t="str">
        <f>[1]Datos!C352</f>
        <v>B38502118</v>
      </c>
      <c r="C817" t="str">
        <f>[1]Datos!D352</f>
        <v>RECURSOS PRODUCCIONES, S.L.</v>
      </c>
      <c r="D817" s="1">
        <f>[1]Datos!I352</f>
        <v>2009</v>
      </c>
      <c r="E817" s="1">
        <f>[1]Datos!J352</f>
        <v>130.58000000000001</v>
      </c>
      <c r="F817" s="1">
        <f t="shared" si="12"/>
        <v>2139.58</v>
      </c>
      <c r="G817" t="str">
        <f>VLOOKUP([1]Datos!L352,[1]Instrucciones!$L$4:$M$7,2,FALSE)</f>
        <v>Servicio</v>
      </c>
      <c r="H817" s="2">
        <f>[1]Datos!F352</f>
        <v>43742</v>
      </c>
      <c r="I817" s="3">
        <f>[1]Datos!G352</f>
        <v>92100000</v>
      </c>
      <c r="J817" t="str">
        <f>[1]Datos!O352</f>
        <v>Realización de reportaje audiovisual sobre actividades educativas, con motivo del día de Canarias.</v>
      </c>
    </row>
    <row r="818" spans="1:10" x14ac:dyDescent="0.25">
      <c r="A818">
        <f>[1]Datos!A885</f>
        <v>2019024455</v>
      </c>
      <c r="B818" t="str">
        <f>[1]Datos!C885</f>
        <v>42091927H</v>
      </c>
      <c r="C818" t="str">
        <f>[1]Datos!D885</f>
        <v>RODRIGUEZ EXPOSITO, MARIA CANDELARIA</v>
      </c>
      <c r="D818" s="1">
        <f>[1]Datos!I885</f>
        <v>536.9</v>
      </c>
      <c r="E818" s="1">
        <f>[1]Datos!J885</f>
        <v>8260</v>
      </c>
      <c r="F818" s="1">
        <f t="shared" si="12"/>
        <v>8796.9</v>
      </c>
      <c r="G818" t="str">
        <f>VLOOKUP([1]Datos!L885,[1]Instrucciones!$L$4:$M$7,2,FALSE)</f>
        <v>Suministro</v>
      </c>
      <c r="H818" s="2">
        <f>[1]Datos!F885</f>
        <v>43630</v>
      </c>
      <c r="I818" s="3">
        <f>[1]Datos!G885</f>
        <v>44212000</v>
      </c>
      <c r="J818" t="str">
        <f>[1]Datos!O885</f>
        <v>adquisición de 7 carpas 3x3 (incluye cortinas y puertas y juego de pesos) para las activiades de dinamización de la Concejalía de Turismo</v>
      </c>
    </row>
    <row r="819" spans="1:10" x14ac:dyDescent="0.25">
      <c r="A819">
        <f>[1]Datos!A719</f>
        <v>2019024464</v>
      </c>
      <c r="B819" t="str">
        <f>[1]Datos!C719</f>
        <v>B38722039</v>
      </c>
      <c r="C819" t="str">
        <f>[1]Datos!D719</f>
        <v>STANDING CANARIAS, S.L.</v>
      </c>
      <c r="D819" s="1">
        <f>[1]Datos!I719</f>
        <v>7111</v>
      </c>
      <c r="E819" s="1">
        <f>[1]Datos!J719</f>
        <v>462.22</v>
      </c>
      <c r="F819" s="1">
        <f t="shared" si="12"/>
        <v>7573.22</v>
      </c>
      <c r="G819" t="str">
        <f>VLOOKUP([1]Datos!L719,[1]Instrucciones!$L$4:$M$7,2,FALSE)</f>
        <v>Servicio</v>
      </c>
      <c r="H819" s="2">
        <f>[1]Datos!F719</f>
        <v>43630</v>
      </c>
      <c r="I819" s="3">
        <f>[1]Datos!G719</f>
        <v>79950000</v>
      </c>
      <c r="J819" t="str">
        <f>[1]Datos!O719</f>
        <v>Servicio de produccion para la realizacion de la exposicion sobre vestimenta tradicional</v>
      </c>
    </row>
    <row r="820" spans="1:10" x14ac:dyDescent="0.25">
      <c r="A820">
        <f>[1]Datos!A570</f>
        <v>2019024468</v>
      </c>
      <c r="B820" t="str">
        <f>[1]Datos!C570</f>
        <v>B76763648</v>
      </c>
      <c r="C820" t="str">
        <f>[1]Datos!D570</f>
        <v>PIROTECNIA JORDI TENERIFE, S.L.</v>
      </c>
      <c r="D820" s="1">
        <f>[1]Datos!I570</f>
        <v>291.26</v>
      </c>
      <c r="E820" s="1">
        <f>[1]Datos!J570</f>
        <v>8.74</v>
      </c>
      <c r="F820" s="1">
        <f t="shared" si="12"/>
        <v>300</v>
      </c>
      <c r="G820" t="str">
        <f>VLOOKUP([1]Datos!L570,[1]Instrucciones!$L$4:$M$7,2,FALSE)</f>
        <v>Suministro</v>
      </c>
      <c r="H820" s="2">
        <f>[1]Datos!F570</f>
        <v>43623</v>
      </c>
      <c r="I820" s="3">
        <f>[1]Datos!G570</f>
        <v>92360000</v>
      </c>
      <c r="J820" t="str">
        <f>[1]Datos!O570</f>
        <v>conjunto de fuegos artificiales, el día 24 de mayo de 2019, con motivo de la celebración de las Fiestas de María Auxiliadora 2019 en La Cuesta</v>
      </c>
    </row>
    <row r="821" spans="1:10" x14ac:dyDescent="0.25">
      <c r="A821">
        <f>[1]Datos!A571</f>
        <v>2019024495</v>
      </c>
      <c r="B821" t="str">
        <f>[1]Datos!C571</f>
        <v>B38571261</v>
      </c>
      <c r="C821" t="str">
        <f>[1]Datos!D571</f>
        <v>BAILANDO PRODUCCIONES ARTISTICAS, S.L.</v>
      </c>
      <c r="D821" s="1">
        <f>[1]Datos!I571</f>
        <v>2130</v>
      </c>
      <c r="E821" s="1">
        <f>[1]Datos!J571</f>
        <v>138.44999999999999</v>
      </c>
      <c r="F821" s="1">
        <f t="shared" si="12"/>
        <v>2268.4499999999998</v>
      </c>
      <c r="G821" t="str">
        <f>VLOOKUP([1]Datos!L571,[1]Instrucciones!$L$4:$M$7,2,FALSE)</f>
        <v>Servicio</v>
      </c>
      <c r="H821" s="2">
        <f>[1]Datos!F571</f>
        <v>43623</v>
      </c>
      <c r="I821" s="3">
        <f>[1]Datos!G571</f>
        <v>92331210</v>
      </c>
      <c r="J821" t="str">
        <f>[1]Datos!O571</f>
        <v>actuación del humorista Panchin, Show de Miky y Momo y castillo hinchable, los días 31 de mayo y 01 de junio de 2019, con motivo de la celebración de las Fiestas en honor a San Isidro Labrador en Guamasa</v>
      </c>
    </row>
    <row r="822" spans="1:10" x14ac:dyDescent="0.25">
      <c r="A822">
        <f>[1]Datos!A572</f>
        <v>2019024526</v>
      </c>
      <c r="B822" t="str">
        <f>[1]Datos!C572</f>
        <v>B38514972</v>
      </c>
      <c r="C822" t="str">
        <f>[1]Datos!D572</f>
        <v>SERVICIOS TRACENTEJO, S.L.</v>
      </c>
      <c r="D822" s="1">
        <f>[1]Datos!I572</f>
        <v>1725</v>
      </c>
      <c r="E822" s="1">
        <f>[1]Datos!J572</f>
        <v>112.12</v>
      </c>
      <c r="F822" s="1">
        <f t="shared" si="12"/>
        <v>1837.12</v>
      </c>
      <c r="G822" t="str">
        <f>VLOOKUP([1]Datos!L572,[1]Instrucciones!$L$4:$M$7,2,FALSE)</f>
        <v>Servicio</v>
      </c>
      <c r="H822" s="2">
        <f>[1]Datos!F572</f>
        <v>43627</v>
      </c>
      <c r="I822" s="3">
        <f>[1]Datos!G572</f>
        <v>92320000</v>
      </c>
      <c r="J822" t="str">
        <f>[1]Datos!O572</f>
        <v>alquiler, montaje, desmontaje y transporte de escenario y vallas, el día 30 de mayo de 2019, con motivo de la celebración del Día de Canarias 2019 en San Luis Gonzaga</v>
      </c>
    </row>
    <row r="823" spans="1:10" x14ac:dyDescent="0.25">
      <c r="A823">
        <f>[1]Datos!A573</f>
        <v>2019024540</v>
      </c>
      <c r="B823" t="str">
        <f>[1]Datos!C573</f>
        <v>B38514972</v>
      </c>
      <c r="C823" t="str">
        <f>[1]Datos!D573</f>
        <v>SERVICIOS TRACENTEJO, S.L.</v>
      </c>
      <c r="D823" s="1">
        <f>[1]Datos!I573</f>
        <v>840</v>
      </c>
      <c r="E823" s="1">
        <f>[1]Datos!J573</f>
        <v>54.6</v>
      </c>
      <c r="F823" s="1">
        <f t="shared" si="12"/>
        <v>894.6</v>
      </c>
      <c r="G823" t="str">
        <f>VLOOKUP([1]Datos!L573,[1]Instrucciones!$L$4:$M$7,2,FALSE)</f>
        <v>Servicio</v>
      </c>
      <c r="H823" s="2">
        <f>[1]Datos!F573</f>
        <v>43627</v>
      </c>
      <c r="I823" s="3">
        <f>[1]Datos!G573</f>
        <v>92320000</v>
      </c>
      <c r="J823" t="str">
        <f>[1]Datos!O573</f>
        <v>alquiler, montaje, desmontaje y transporte de escenario y vallas, el día 30 de mayo de 2019, con motivo de la celebración del Día de Canarias 2019</v>
      </c>
    </row>
    <row r="824" spans="1:10" x14ac:dyDescent="0.25">
      <c r="A824">
        <f>[1]Datos!A574</f>
        <v>2019024605</v>
      </c>
      <c r="B824" t="str">
        <f>[1]Datos!C574</f>
        <v>45459507F</v>
      </c>
      <c r="C824" t="str">
        <f>[1]Datos!D574</f>
        <v>FRANCISCO JOSÉ MOLINA RAMOS</v>
      </c>
      <c r="D824" s="1">
        <f>[1]Datos!I574</f>
        <v>1710</v>
      </c>
      <c r="E824" s="1">
        <f>[1]Datos!J574</f>
        <v>111.15</v>
      </c>
      <c r="F824" s="1">
        <f t="shared" si="12"/>
        <v>1821.15</v>
      </c>
      <c r="G824" t="str">
        <f>VLOOKUP([1]Datos!L574,[1]Instrucciones!$L$4:$M$7,2,FALSE)</f>
        <v>Servicio</v>
      </c>
      <c r="H824" s="2">
        <f>[1]Datos!F574</f>
        <v>43627</v>
      </c>
      <c r="I824" s="3">
        <f>[1]Datos!G574</f>
        <v>51313000</v>
      </c>
      <c r="J824" t="str">
        <f>[1]Datos!O574</f>
        <v>sonido e iluminación, los días 24 y 29 de mayo de 2019, con motivo de la celebración de varios actos en Valle de Guerra</v>
      </c>
    </row>
    <row r="825" spans="1:10" x14ac:dyDescent="0.25">
      <c r="A825">
        <f>[1]Datos!A575</f>
        <v>2019024633</v>
      </c>
      <c r="B825" t="str">
        <f>[1]Datos!C575</f>
        <v>G38552675</v>
      </c>
      <c r="C825" t="str">
        <f>[1]Datos!D575</f>
        <v>ASOCIACION CULTURAL BANDA DE CORNETAS Y TAMBORES SAN MIGUEL DE LA LAGUNA</v>
      </c>
      <c r="D825" s="1">
        <f>[1]Datos!I575</f>
        <v>250</v>
      </c>
      <c r="E825" s="1">
        <f>[1]Datos!J575</f>
        <v>0</v>
      </c>
      <c r="F825" s="1">
        <f t="shared" si="12"/>
        <v>250</v>
      </c>
      <c r="G825" t="str">
        <f>VLOOKUP([1]Datos!L575,[1]Instrucciones!$L$4:$M$7,2,FALSE)</f>
        <v>Servicio</v>
      </c>
      <c r="H825" s="2">
        <f>[1]Datos!F575</f>
        <v>43626</v>
      </c>
      <c r="I825" s="3">
        <f>[1]Datos!G575</f>
        <v>92312240</v>
      </c>
      <c r="J825" t="str">
        <f>[1]Datos!O575</f>
        <v>actuaciones de la Banda de Cornetas y Tambores San Miguel de La Laguna, el día 24 de mayo de 2019, con motivo de la celebración de las Fiestas de María Auxiliadora 2019</v>
      </c>
    </row>
    <row r="826" spans="1:10" x14ac:dyDescent="0.25">
      <c r="A826">
        <f>[1]Datos!A576</f>
        <v>2019024655</v>
      </c>
      <c r="B826" t="str">
        <f>[1]Datos!C576</f>
        <v>G38552675</v>
      </c>
      <c r="C826" t="str">
        <f>[1]Datos!D576</f>
        <v>ASOCIACION CULTURAL BANDA DE CORNETAS Y TAMBORES SAN MIGUEL DE LA LAGUNA</v>
      </c>
      <c r="D826" s="1">
        <f>[1]Datos!I576</f>
        <v>250</v>
      </c>
      <c r="E826" s="1">
        <f>[1]Datos!J576</f>
        <v>0</v>
      </c>
      <c r="F826" s="1">
        <f t="shared" si="12"/>
        <v>250</v>
      </c>
      <c r="G826" t="str">
        <f>VLOOKUP([1]Datos!L576,[1]Instrucciones!$L$4:$M$7,2,FALSE)</f>
        <v>Servicio</v>
      </c>
      <c r="H826" s="2">
        <f>[1]Datos!F576</f>
        <v>43626</v>
      </c>
      <c r="I826" s="3">
        <f>[1]Datos!G576</f>
        <v>92312240</v>
      </c>
      <c r="J826" t="str">
        <f>[1]Datos!O576</f>
        <v>actuaciones de la Banda de Cornetas y Tambores San Miguel de La Laguna, el día 25 de mayo de 2019, con motivo de la celebración de las Fiestas de Santa Rita de Cassia 2019</v>
      </c>
    </row>
    <row r="827" spans="1:10" x14ac:dyDescent="0.25">
      <c r="A827">
        <f>[1]Datos!A230</f>
        <v>2019024909</v>
      </c>
      <c r="B827" t="str">
        <f>[1]Datos!C230</f>
        <v>B76583558</v>
      </c>
      <c r="C827" t="str">
        <f>[1]Datos!D230</f>
        <v>MAKAROGRAFICA TRES SLL</v>
      </c>
      <c r="D827" s="1">
        <f>[1]Datos!I230</f>
        <v>375.19</v>
      </c>
      <c r="E827" s="1">
        <f>[1]Datos!J230</f>
        <v>24.39</v>
      </c>
      <c r="F827" s="1">
        <f t="shared" si="12"/>
        <v>399.58</v>
      </c>
      <c r="G827" t="str">
        <f>VLOOKUP([1]Datos!L230,[1]Instrucciones!$L$4:$M$7,2,FALSE)</f>
        <v>Servicio</v>
      </c>
      <c r="H827" s="2">
        <f>[1]Datos!F230</f>
        <v>43630</v>
      </c>
      <c r="I827" s="3">
        <f>[1]Datos!G230</f>
        <v>79341000</v>
      </c>
      <c r="J827" t="str">
        <f>[1]Datos!O230</f>
        <v>PUBLICIDAD PARA LAS ACTIVIDADES CULTURALES DE VERANO EN LOS BARRIOS DE LA LAGUNA ENTRE JULIO Y AGOSTO DE 2019</v>
      </c>
    </row>
    <row r="828" spans="1:10" x14ac:dyDescent="0.25">
      <c r="A828">
        <f>[1]Datos!A577</f>
        <v>2019024967</v>
      </c>
      <c r="B828" t="str">
        <f>[1]Datos!C577</f>
        <v>G76729060</v>
      </c>
      <c r="C828" t="str">
        <f>[1]Datos!D577</f>
        <v>ASOCIACION FOLKLORICA BAJAMAR EL CHARCO</v>
      </c>
      <c r="D828" s="1">
        <f>[1]Datos!I577</f>
        <v>500</v>
      </c>
      <c r="E828" s="1">
        <f>[1]Datos!J577</f>
        <v>0</v>
      </c>
      <c r="F828" s="1">
        <f t="shared" si="12"/>
        <v>500</v>
      </c>
      <c r="G828" t="str">
        <f>VLOOKUP([1]Datos!L577,[1]Instrucciones!$L$4:$M$7,2,FALSE)</f>
        <v>Servicio</v>
      </c>
      <c r="H828" s="2">
        <f>[1]Datos!F577</f>
        <v>43627</v>
      </c>
      <c r="I828" s="3">
        <f>[1]Datos!G577</f>
        <v>92312240</v>
      </c>
      <c r="J828" t="str">
        <f>[1]Datos!O577</f>
        <v>actuación de la Agrupación Folklórica Bajamar El Charco, el día 11 de mayo de 2019, con motivo de la Romería de San Isidro Labrador en el Pico de Tejina</v>
      </c>
    </row>
    <row r="829" spans="1:10" x14ac:dyDescent="0.25">
      <c r="A829">
        <f>[1]Datos!A76</f>
        <v>2019024990</v>
      </c>
      <c r="B829" t="str">
        <f>[1]Datos!C76</f>
        <v>B76772698</v>
      </c>
      <c r="C829" t="str">
        <f>[1]Datos!D76</f>
        <v>GRUPO DIFARTE, S.L.</v>
      </c>
      <c r="D829" s="1">
        <f>[1]Datos!I76</f>
        <v>198</v>
      </c>
      <c r="E829" s="1">
        <f>[1]Datos!J76</f>
        <v>0</v>
      </c>
      <c r="F829" s="1">
        <f t="shared" si="12"/>
        <v>198</v>
      </c>
      <c r="G829" t="str">
        <f>VLOOKUP([1]Datos!L76,[1]Instrucciones!$L$4:$M$7,2,FALSE)</f>
        <v>Suministro</v>
      </c>
      <c r="H829" s="2">
        <f>[1]Datos!F76</f>
        <v>43670</v>
      </c>
      <c r="I829" s="3">
        <f>[1]Datos!G76</f>
        <v>39162110</v>
      </c>
      <c r="J829" t="str">
        <f>[1]Datos!O76</f>
        <v>MUEBLE DE COCINA DE ESCUELA INFANTIL LA VERDELLADA</v>
      </c>
    </row>
    <row r="830" spans="1:10" x14ac:dyDescent="0.25">
      <c r="A830">
        <f>[1]Datos!A578</f>
        <v>2019024997</v>
      </c>
      <c r="B830" t="str">
        <f>[1]Datos!C578</f>
        <v>B38571261</v>
      </c>
      <c r="C830" t="str">
        <f>[1]Datos!D578</f>
        <v>BAILANDO PRODUCCIONES ARTISTICAS, S.L.</v>
      </c>
      <c r="D830" s="1">
        <f>[1]Datos!I578</f>
        <v>720</v>
      </c>
      <c r="E830" s="1">
        <f>[1]Datos!J578</f>
        <v>46.8</v>
      </c>
      <c r="F830" s="1">
        <f t="shared" si="12"/>
        <v>766.8</v>
      </c>
      <c r="G830" t="str">
        <f>VLOOKUP([1]Datos!L578,[1]Instrucciones!$L$4:$M$7,2,FALSE)</f>
        <v>Servicio</v>
      </c>
      <c r="H830" s="2">
        <f>[1]Datos!F578</f>
        <v>43630</v>
      </c>
      <c r="I830" s="3">
        <f>[1]Datos!G578</f>
        <v>92320000</v>
      </c>
      <c r="J830" t="str">
        <f>[1]Datos!O578</f>
        <v>alquiler, montaje y desmontaje de carpas, el día 30 de mayo de 2019, con motivo de la celebración del Día de Canarias en Bajamar</v>
      </c>
    </row>
    <row r="831" spans="1:10" x14ac:dyDescent="0.25">
      <c r="A831">
        <f>[1]Datos!A579</f>
        <v>2019025008</v>
      </c>
      <c r="B831" t="str">
        <f>[1]Datos!C579</f>
        <v>G38528279</v>
      </c>
      <c r="C831" t="str">
        <f>[1]Datos!D579</f>
        <v>ASOCIACION DE MAYORES TEOBALDO POWER</v>
      </c>
      <c r="D831" s="1">
        <f>[1]Datos!I579</f>
        <v>500</v>
      </c>
      <c r="E831" s="1">
        <f>[1]Datos!J579</f>
        <v>0</v>
      </c>
      <c r="F831" s="1">
        <f t="shared" si="12"/>
        <v>500</v>
      </c>
      <c r="G831" t="str">
        <f>VLOOKUP([1]Datos!L579,[1]Instrucciones!$L$4:$M$7,2,FALSE)</f>
        <v>Servicio</v>
      </c>
      <c r="H831" s="2">
        <f>[1]Datos!F579</f>
        <v>43628</v>
      </c>
      <c r="I831" s="3">
        <f>[1]Datos!G579</f>
        <v>92312240</v>
      </c>
      <c r="J831" t="str">
        <f>[1]Datos!O579</f>
        <v>actuación del Grupo Rondalla Centro de Mayores Teobaldo Power Las Mercedes, el 02 de junio de 2019, con motivo de la celebración de la Romería de Santa Rosa en Guamasa</v>
      </c>
    </row>
    <row r="832" spans="1:10" x14ac:dyDescent="0.25">
      <c r="A832">
        <f>[1]Datos!A688</f>
        <v>2019025027</v>
      </c>
      <c r="B832" t="str">
        <f>[1]Datos!C688</f>
        <v>43604189F</v>
      </c>
      <c r="C832" t="str">
        <f>[1]Datos!D688</f>
        <v>GONZALEZ CEBALLOS PEDRO NICOLAS</v>
      </c>
      <c r="D832" s="1">
        <f>[1]Datos!I688</f>
        <v>1099</v>
      </c>
      <c r="E832" s="1">
        <f>[1]Datos!J688</f>
        <v>0</v>
      </c>
      <c r="F832" s="1">
        <f t="shared" si="12"/>
        <v>1099</v>
      </c>
      <c r="G832" t="str">
        <f>VLOOKUP([1]Datos!L688,[1]Instrucciones!$L$4:$M$7,2,FALSE)</f>
        <v>Suministro</v>
      </c>
      <c r="H832" s="2">
        <f>[1]Datos!F688</f>
        <v>43623</v>
      </c>
      <c r="I832" s="3">
        <f>[1]Datos!G688</f>
        <v>39711130</v>
      </c>
      <c r="J832" t="str">
        <f>[1]Datos!O688</f>
        <v>ADQUISICIÓN DE UN FRIGORÍFICO AMERIC. SIDEAndSIDE 177*91*76 A+BALAY CON DESTINO AL CENTRO CIUDADANO BRONCO LOMO LARGO</v>
      </c>
    </row>
    <row r="833" spans="1:10" x14ac:dyDescent="0.25">
      <c r="A833">
        <f>[1]Datos!A580</f>
        <v>2019025034</v>
      </c>
      <c r="B833" t="str">
        <f>[1]Datos!C580</f>
        <v>G76654649</v>
      </c>
      <c r="C833" t="str">
        <f>[1]Datos!D580</f>
        <v>ASOCIACIÓN MÚSICO CULTURAL ANIAGUA</v>
      </c>
      <c r="D833" s="1">
        <f>[1]Datos!I580</f>
        <v>500</v>
      </c>
      <c r="E833" s="1">
        <f>[1]Datos!J580</f>
        <v>0</v>
      </c>
      <c r="F833" s="1">
        <f t="shared" si="12"/>
        <v>500</v>
      </c>
      <c r="G833" t="str">
        <f>VLOOKUP([1]Datos!L580,[1]Instrucciones!$L$4:$M$7,2,FALSE)</f>
        <v>Servicio</v>
      </c>
      <c r="H833" s="2">
        <f>[1]Datos!F580</f>
        <v>43628</v>
      </c>
      <c r="I833" s="3">
        <f>[1]Datos!G580</f>
        <v>92312240</v>
      </c>
      <c r="J833" t="str">
        <f>[1]Datos!O580</f>
        <v>actuación de la Asociación Musico - Cultural Aniagua, el día 30 de mayo de 2019, con motivo de la celebración del Día de Canarias en San Luis Gonzaga</v>
      </c>
    </row>
    <row r="834" spans="1:10" x14ac:dyDescent="0.25">
      <c r="A834">
        <f>[1]Datos!A581</f>
        <v>2019025057</v>
      </c>
      <c r="B834" t="str">
        <f>[1]Datos!C581</f>
        <v>G76596964</v>
      </c>
      <c r="C834" t="str">
        <f>[1]Datos!D581</f>
        <v>ASOCIACION FOLKLORICA RAICES ISLEÑAS</v>
      </c>
      <c r="D834" s="1">
        <f>[1]Datos!I581</f>
        <v>500</v>
      </c>
      <c r="E834" s="1">
        <f>[1]Datos!J581</f>
        <v>0</v>
      </c>
      <c r="F834" s="1">
        <f t="shared" ref="F834:F897" si="13">D834+E834</f>
        <v>500</v>
      </c>
      <c r="G834" t="str">
        <f>VLOOKUP([1]Datos!L581,[1]Instrucciones!$L$4:$M$7,2,FALSE)</f>
        <v>Servicio</v>
      </c>
      <c r="H834" s="2">
        <f>[1]Datos!F581</f>
        <v>43626</v>
      </c>
      <c r="I834" s="3">
        <f>[1]Datos!G581</f>
        <v>92312240</v>
      </c>
      <c r="J834" t="str">
        <f>[1]Datos!O581</f>
        <v>Actuación de la Agrupación Folklórica Raíces Isleñas, el día 02 de junio de 2019, con motivo de la celebración de la Romería de San Isidro Labrador en Guamasa</v>
      </c>
    </row>
    <row r="835" spans="1:10" x14ac:dyDescent="0.25">
      <c r="A835">
        <f>[1]Datos!A582</f>
        <v>2019025097</v>
      </c>
      <c r="B835" t="str">
        <f>[1]Datos!C582</f>
        <v>G76729060</v>
      </c>
      <c r="C835" t="str">
        <f>[1]Datos!D582</f>
        <v>ASOCIACION FOLKLORICA BAJAMAR EL CHARCO</v>
      </c>
      <c r="D835" s="1">
        <f>[1]Datos!I582</f>
        <v>500</v>
      </c>
      <c r="E835" s="1">
        <f>[1]Datos!J582</f>
        <v>0</v>
      </c>
      <c r="F835" s="1">
        <f t="shared" si="13"/>
        <v>500</v>
      </c>
      <c r="G835" t="str">
        <f>VLOOKUP([1]Datos!L582,[1]Instrucciones!$L$4:$M$7,2,FALSE)</f>
        <v>Servicio</v>
      </c>
      <c r="H835" s="2">
        <f>[1]Datos!F582</f>
        <v>43626</v>
      </c>
      <c r="I835" s="3">
        <f>[1]Datos!G582</f>
        <v>92312240</v>
      </c>
      <c r="J835" t="str">
        <f>[1]Datos!O582</f>
        <v>actuación de la Agrupación Floklórica Bajamar, el día 02 de junio de 2019, con motivo de la celebración de Romería de Guamasa</v>
      </c>
    </row>
    <row r="836" spans="1:10" x14ac:dyDescent="0.25">
      <c r="A836">
        <f>[1]Datos!A583</f>
        <v>2019025141</v>
      </c>
      <c r="B836" t="str">
        <f>[1]Datos!C583</f>
        <v>G38796843</v>
      </c>
      <c r="C836" t="str">
        <f>[1]Datos!D583</f>
        <v>ASOCIACION FOLKLORICA ALBORADA CANARIA</v>
      </c>
      <c r="D836" s="1">
        <f>[1]Datos!I583</f>
        <v>500</v>
      </c>
      <c r="E836" s="1">
        <f>[1]Datos!J583</f>
        <v>0</v>
      </c>
      <c r="F836" s="1">
        <f t="shared" si="13"/>
        <v>500</v>
      </c>
      <c r="G836" t="str">
        <f>VLOOKUP([1]Datos!L583,[1]Instrucciones!$L$4:$M$7,2,FALSE)</f>
        <v>Servicio</v>
      </c>
      <c r="H836" s="2">
        <f>[1]Datos!F583</f>
        <v>43626</v>
      </c>
      <c r="I836" s="3">
        <f>[1]Datos!G583</f>
        <v>92312240</v>
      </c>
      <c r="J836" t="str">
        <f>[1]Datos!O583</f>
        <v>actuación de la Agrupación Folklórica Alborada Canaria, el día 02 de junio de 2019, con motivo de la celebración de la Romería de Guamasa en honor a San Isidro Labrador</v>
      </c>
    </row>
    <row r="837" spans="1:10" x14ac:dyDescent="0.25">
      <c r="A837">
        <f>[1]Datos!A584</f>
        <v>2019025214</v>
      </c>
      <c r="B837" t="str">
        <f>[1]Datos!C584</f>
        <v>B38871810</v>
      </c>
      <c r="C837" t="str">
        <f>[1]Datos!D584</f>
        <v>TENERIFE IMAGINA, S.L.</v>
      </c>
      <c r="D837" s="1">
        <f>[1]Datos!I584</f>
        <v>600</v>
      </c>
      <c r="E837" s="1">
        <f>[1]Datos!J584</f>
        <v>39</v>
      </c>
      <c r="F837" s="1">
        <f t="shared" si="13"/>
        <v>639</v>
      </c>
      <c r="G837" t="str">
        <f>VLOOKUP([1]Datos!L584,[1]Instrucciones!$L$4:$M$7,2,FALSE)</f>
        <v>Servicio</v>
      </c>
      <c r="H837" s="2">
        <f>[1]Datos!F584</f>
        <v>43628</v>
      </c>
      <c r="I837" s="3">
        <f>[1]Datos!G584</f>
        <v>51313000</v>
      </c>
      <c r="J837" t="str">
        <f>[1]Datos!O584</f>
        <v>sonido, el día 30 de mayo de 2019, con motivo de la celebración del Día de Canarias en Bajamar</v>
      </c>
    </row>
    <row r="838" spans="1:10" x14ac:dyDescent="0.25">
      <c r="A838">
        <f>[1]Datos!A585</f>
        <v>2019025215</v>
      </c>
      <c r="B838" t="str">
        <f>[1]Datos!C585</f>
        <v>B76503408</v>
      </c>
      <c r="C838" t="str">
        <f>[1]Datos!D585</f>
        <v>DIAZOMA, S.L.</v>
      </c>
      <c r="D838" s="1">
        <f>[1]Datos!I585</f>
        <v>434</v>
      </c>
      <c r="E838" s="1">
        <f>[1]Datos!J585</f>
        <v>28.21</v>
      </c>
      <c r="F838" s="1">
        <f t="shared" si="13"/>
        <v>462.21</v>
      </c>
      <c r="G838" t="str">
        <f>VLOOKUP([1]Datos!L585,[1]Instrucciones!$L$4:$M$7,2,FALSE)</f>
        <v>Servicio</v>
      </c>
      <c r="H838" s="2">
        <f>[1]Datos!F585</f>
        <v>43628</v>
      </c>
      <c r="I838" s="3">
        <f>[1]Datos!G585</f>
        <v>79952000</v>
      </c>
      <c r="J838" t="str">
        <f>[1]Datos!O585</f>
        <v>6 acomodadores y 1 jefe de sala, el día 30 de mayo de 2019, con motivo de la celebración del Canto Común en el Teatro Leal</v>
      </c>
    </row>
    <row r="839" spans="1:10" x14ac:dyDescent="0.25">
      <c r="A839">
        <f>[1]Datos!A586</f>
        <v>2019025219</v>
      </c>
      <c r="B839" t="str">
        <f>[1]Datos!C586</f>
        <v>B76776020</v>
      </c>
      <c r="C839" t="str">
        <f>[1]Datos!D586</f>
        <v>MG PRODUCCIONES AGUERE, S.L.U.</v>
      </c>
      <c r="D839" s="1">
        <f>[1]Datos!I586</f>
        <v>120</v>
      </c>
      <c r="E839" s="1">
        <f>[1]Datos!J586</f>
        <v>7.8</v>
      </c>
      <c r="F839" s="1">
        <f t="shared" si="13"/>
        <v>127.8</v>
      </c>
      <c r="G839" t="str">
        <f>VLOOKUP([1]Datos!L586,[1]Instrucciones!$L$4:$M$7,2,FALSE)</f>
        <v>Servicio</v>
      </c>
      <c r="H839" s="2">
        <f>[1]Datos!F586</f>
        <v>43628</v>
      </c>
      <c r="I839" s="3">
        <f>[1]Datos!G586</f>
        <v>79952100</v>
      </c>
      <c r="J839" t="str">
        <f>[1]Datos!O586</f>
        <v>producción, coordinación y regiduría , el día 30 de mayo de 2019, con motivo de la celebración del Canto Común en el Teatro Leal</v>
      </c>
    </row>
    <row r="840" spans="1:10" x14ac:dyDescent="0.25">
      <c r="A840">
        <f>[1]Datos!A587</f>
        <v>2019025244</v>
      </c>
      <c r="B840" t="str">
        <f>[1]Datos!C587</f>
        <v>B38825733</v>
      </c>
      <c r="C840" t="str">
        <f>[1]Datos!D587</f>
        <v>GUAJARA AVENTURA, S.L.N.E.</v>
      </c>
      <c r="D840" s="1">
        <f>[1]Datos!I587</f>
        <v>450</v>
      </c>
      <c r="E840" s="1">
        <f>[1]Datos!J587</f>
        <v>29.25</v>
      </c>
      <c r="F840" s="1">
        <f t="shared" si="13"/>
        <v>479.25</v>
      </c>
      <c r="G840" t="str">
        <f>VLOOKUP([1]Datos!L587,[1]Instrucciones!$L$4:$M$7,2,FALSE)</f>
        <v>Servicio</v>
      </c>
      <c r="H840" s="2">
        <f>[1]Datos!F587</f>
        <v>43628</v>
      </c>
      <c r="I840" s="3">
        <f>[1]Datos!G587</f>
        <v>92320000</v>
      </c>
      <c r="J840" t="str">
        <f>[1]Datos!O587</f>
        <v>alquiler de stand y carpa, el día 29 de mayo de 2019, con motivo de la celebración de las Fiestas de Las Carboneras</v>
      </c>
    </row>
    <row r="841" spans="1:10" x14ac:dyDescent="0.25">
      <c r="A841">
        <f>[1]Datos!A588</f>
        <v>2019025264</v>
      </c>
      <c r="B841" t="str">
        <f>[1]Datos!C588</f>
        <v>G38939096</v>
      </c>
      <c r="C841" t="str">
        <f>[1]Datos!D588</f>
        <v>ASOCIACION CULTURAL FANFARRIA JUVENIL DE LOS SILOS</v>
      </c>
      <c r="D841" s="1">
        <f>[1]Datos!I588</f>
        <v>695</v>
      </c>
      <c r="E841" s="1">
        <f>[1]Datos!J588</f>
        <v>0</v>
      </c>
      <c r="F841" s="1">
        <f t="shared" si="13"/>
        <v>695</v>
      </c>
      <c r="G841" t="str">
        <f>VLOOKUP([1]Datos!L588,[1]Instrucciones!$L$4:$M$7,2,FALSE)</f>
        <v>Servicio</v>
      </c>
      <c r="H841" s="2">
        <f>[1]Datos!F588</f>
        <v>43628</v>
      </c>
      <c r="I841" s="3">
        <f>[1]Datos!G588</f>
        <v>92312240</v>
      </c>
      <c r="J841" t="str">
        <f>[1]Datos!O588</f>
        <v>actuación de la Asociación Cultural Fanfarria Juvenil de Los Silos, el 02 de junio de 2019, con motivo de la celebración de la Romería de San Isidro Labrador en Guamasa</v>
      </c>
    </row>
    <row r="842" spans="1:10" x14ac:dyDescent="0.25">
      <c r="A842">
        <f>[1]Datos!A589</f>
        <v>2019025280</v>
      </c>
      <c r="B842" t="str">
        <f>[1]Datos!C589</f>
        <v>G38425021</v>
      </c>
      <c r="C842" t="str">
        <f>[1]Datos!D589</f>
        <v>AGRUPACION FOLKLORICA ARIFERINT</v>
      </c>
      <c r="D842" s="1">
        <f>[1]Datos!I589</f>
        <v>500</v>
      </c>
      <c r="E842" s="1">
        <f>[1]Datos!J589</f>
        <v>0</v>
      </c>
      <c r="F842" s="1">
        <f t="shared" si="13"/>
        <v>500</v>
      </c>
      <c r="G842" t="str">
        <f>VLOOKUP([1]Datos!L589,[1]Instrucciones!$L$4:$M$7,2,FALSE)</f>
        <v>Servicio</v>
      </c>
      <c r="H842" s="2">
        <f>[1]Datos!F589</f>
        <v>43628</v>
      </c>
      <c r="I842" s="3">
        <f>[1]Datos!G589</f>
        <v>92312240</v>
      </c>
      <c r="J842" t="str">
        <f>[1]Datos!O589</f>
        <v>actuación de la Agrupación Folklórica Ariferint, el día 02 de junio de 2019, con motivo de la celebración de la Romería de San Isidro en Guamasa</v>
      </c>
    </row>
    <row r="843" spans="1:10" x14ac:dyDescent="0.25">
      <c r="A843">
        <f>[1]Datos!A590</f>
        <v>2019025303</v>
      </c>
      <c r="B843" t="str">
        <f>[1]Datos!C590</f>
        <v>B38441630</v>
      </c>
      <c r="C843" t="str">
        <f>[1]Datos!D590</f>
        <v>VICTORIA DE CANARIAS, S.L.</v>
      </c>
      <c r="D843" s="1">
        <f>[1]Datos!I590</f>
        <v>138.6</v>
      </c>
      <c r="E843" s="1">
        <f>[1]Datos!J590</f>
        <v>9.01</v>
      </c>
      <c r="F843" s="1">
        <f t="shared" si="13"/>
        <v>147.60999999999999</v>
      </c>
      <c r="G843" t="str">
        <f>VLOOKUP([1]Datos!L590,[1]Instrucciones!$L$4:$M$7,2,FALSE)</f>
        <v>Servicio</v>
      </c>
      <c r="H843" s="2">
        <f>[1]Datos!F590</f>
        <v>43628</v>
      </c>
      <c r="I843" s="3">
        <f>[1]Datos!G590</f>
        <v>79713000</v>
      </c>
      <c r="J843" t="str">
        <f>[1]Datos!O590</f>
        <v>1 auxiliar de acceso, el día 30 de mayo de 2019, con motivo de la celebración del Canto Común en el Teatro Leal</v>
      </c>
    </row>
    <row r="844" spans="1:10" x14ac:dyDescent="0.25">
      <c r="A844">
        <f>[1]Datos!A591</f>
        <v>2019025348</v>
      </c>
      <c r="B844" t="str">
        <f>[1]Datos!C591</f>
        <v>G38264438</v>
      </c>
      <c r="C844" t="str">
        <f>[1]Datos!D591</f>
        <v>ASOCIACIÓN CULTURAL JÓVENES SABANDEÑOS</v>
      </c>
      <c r="D844" s="1">
        <f>[1]Datos!I591</f>
        <v>2500</v>
      </c>
      <c r="E844" s="1">
        <f>[1]Datos!J591</f>
        <v>162.5</v>
      </c>
      <c r="F844" s="1">
        <f t="shared" si="13"/>
        <v>2662.5</v>
      </c>
      <c r="G844" t="str">
        <f>VLOOKUP([1]Datos!L591,[1]Instrucciones!$L$4:$M$7,2,FALSE)</f>
        <v>Servicio</v>
      </c>
      <c r="H844" s="2">
        <f>[1]Datos!F591</f>
        <v>43628</v>
      </c>
      <c r="I844" s="3">
        <f>[1]Datos!G591</f>
        <v>92312240</v>
      </c>
      <c r="J844" t="str">
        <f>[1]Datos!O591</f>
        <v>actuación del Grupo Achamán, Asociación Cultural Jóvenes Sabandeños, el día 11 de mayo de 2019, con motivo de la celebración del Baile de Magos de Finca España</v>
      </c>
    </row>
    <row r="845" spans="1:10" x14ac:dyDescent="0.25">
      <c r="A845">
        <f>[1]Datos!A193</f>
        <v>2019025353</v>
      </c>
      <c r="B845" t="str">
        <f>[1]Datos!C193</f>
        <v>B38977765</v>
      </c>
      <c r="C845" t="str">
        <f>[1]Datos!D193</f>
        <v>TENCOLOR DIGITAL SL</v>
      </c>
      <c r="D845" s="1">
        <f>[1]Datos!I193</f>
        <v>88</v>
      </c>
      <c r="E845" s="1">
        <f>[1]Datos!J193</f>
        <v>6.16</v>
      </c>
      <c r="F845" s="1">
        <f t="shared" si="13"/>
        <v>94.16</v>
      </c>
      <c r="G845" t="str">
        <f>VLOOKUP([1]Datos!L193,[1]Instrucciones!$L$4:$M$7,2,FALSE)</f>
        <v>Servicio</v>
      </c>
      <c r="H845" s="2">
        <f>[1]Datos!F193</f>
        <v>43714</v>
      </c>
      <c r="I845" s="3">
        <f>[1]Datos!G193</f>
        <v>79811000</v>
      </c>
      <c r="J845" t="str">
        <f>[1]Datos!O193</f>
        <v>LÁMINAS IMPRESAS PARA LA EXPOSICIÓN CAMINARES, EN LA BIBLIOTECA PÚBLICA DE SAN CRISTÓBAL DE LA LAGUNA ADRIÁN ALEMÁN DE ARMAS EN SEPTBRE DE 2019</v>
      </c>
    </row>
    <row r="846" spans="1:10" x14ac:dyDescent="0.25">
      <c r="A846">
        <f>[1]Datos!A720</f>
        <v>2019025397</v>
      </c>
      <c r="B846" t="str">
        <f>[1]Datos!C720</f>
        <v>B76630482</v>
      </c>
      <c r="C846" t="str">
        <f>[1]Datos!D720</f>
        <v>OMNIVERO GESTIONES Y PRODUCTOS, S.L.</v>
      </c>
      <c r="D846" s="1">
        <f>[1]Datos!I720</f>
        <v>9600</v>
      </c>
      <c r="E846" s="1">
        <f>[1]Datos!J720</f>
        <v>624</v>
      </c>
      <c r="F846" s="1">
        <f t="shared" si="13"/>
        <v>10224</v>
      </c>
      <c r="G846" t="str">
        <f>VLOOKUP([1]Datos!L720,[1]Instrucciones!$L$4:$M$7,2,FALSE)</f>
        <v>Servicio</v>
      </c>
      <c r="H846" s="2">
        <f>[1]Datos!F720</f>
        <v>43628</v>
      </c>
      <c r="I846" s="3">
        <f>[1]Datos!G720</f>
        <v>71242000</v>
      </c>
      <c r="J846" t="str">
        <f>[1]Datos!O720</f>
        <v>Elaboracion proyecto 'Rescate Patrimonial del Cultivo del Lino'</v>
      </c>
    </row>
    <row r="847" spans="1:10" x14ac:dyDescent="0.25">
      <c r="A847">
        <f>[1]Datos!A592</f>
        <v>2019025554</v>
      </c>
      <c r="B847" t="str">
        <f>[1]Datos!C592</f>
        <v>B38571261</v>
      </c>
      <c r="C847" t="str">
        <f>[1]Datos!D592</f>
        <v>BAILANDO PRODUCCIONES ARTISTICAS, S.L.</v>
      </c>
      <c r="D847" s="1">
        <f>[1]Datos!I592</f>
        <v>500</v>
      </c>
      <c r="E847" s="1">
        <f>[1]Datos!J592</f>
        <v>32.5</v>
      </c>
      <c r="F847" s="1">
        <f t="shared" si="13"/>
        <v>532.5</v>
      </c>
      <c r="G847" t="str">
        <f>VLOOKUP([1]Datos!L592,[1]Instrucciones!$L$4:$M$7,2,FALSE)</f>
        <v>Servicio</v>
      </c>
      <c r="H847" s="2">
        <f>[1]Datos!F592</f>
        <v>43628</v>
      </c>
      <c r="I847" s="3">
        <f>[1]Datos!G592</f>
        <v>51313000</v>
      </c>
      <c r="J847" t="str">
        <f>[1]Datos!O592</f>
        <v>montaje de sonido, el día 30 de mayo de 2019, con motivo de la celebración del Día de Canarias en La Verdellada</v>
      </c>
    </row>
    <row r="848" spans="1:10" x14ac:dyDescent="0.25">
      <c r="A848">
        <f>[1]Datos!A593</f>
        <v>2019025556</v>
      </c>
      <c r="B848" t="str">
        <f>[1]Datos!C593</f>
        <v>B38890927</v>
      </c>
      <c r="C848" t="str">
        <f>[1]Datos!D593</f>
        <v>BUENA ONDA PUERTO DE LA CRUZ RADIO PRODUCCIONES, S.L.</v>
      </c>
      <c r="D848" s="1">
        <f>[1]Datos!I593</f>
        <v>450</v>
      </c>
      <c r="E848" s="1">
        <f>[1]Datos!J593</f>
        <v>29.25</v>
      </c>
      <c r="F848" s="1">
        <f t="shared" si="13"/>
        <v>479.25</v>
      </c>
      <c r="G848" t="str">
        <f>VLOOKUP([1]Datos!L593,[1]Instrucciones!$L$4:$M$7,2,FALSE)</f>
        <v>Servicio</v>
      </c>
      <c r="H848" s="2">
        <f>[1]Datos!F593</f>
        <v>43628</v>
      </c>
      <c r="I848" s="3">
        <f>[1]Datos!G593</f>
        <v>92312240</v>
      </c>
      <c r="J848" t="str">
        <f>[1]Datos!O593</f>
        <v>actuación de un duo musical, el día 30 de mayo de 2019, con motivo de la celebración del Día de Canarias en La Verdellada</v>
      </c>
    </row>
    <row r="849" spans="1:10" x14ac:dyDescent="0.25">
      <c r="A849">
        <f>[1]Datos!A594</f>
        <v>2019025565</v>
      </c>
      <c r="B849" t="str">
        <f>[1]Datos!C594</f>
        <v>G38457289</v>
      </c>
      <c r="C849" t="str">
        <f>[1]Datos!D594</f>
        <v>GRUPO FOLKLÓRICO ISOGUE</v>
      </c>
      <c r="D849" s="1">
        <f>[1]Datos!I594</f>
        <v>300</v>
      </c>
      <c r="E849" s="1">
        <f>[1]Datos!J594</f>
        <v>0</v>
      </c>
      <c r="F849" s="1">
        <f t="shared" si="13"/>
        <v>300</v>
      </c>
      <c r="G849" t="str">
        <f>VLOOKUP([1]Datos!L594,[1]Instrucciones!$L$4:$M$7,2,FALSE)</f>
        <v>Servicio</v>
      </c>
      <c r="H849" s="2">
        <f>[1]Datos!F594</f>
        <v>43628</v>
      </c>
      <c r="I849" s="3">
        <f>[1]Datos!G594</f>
        <v>92312240</v>
      </c>
      <c r="J849" t="str">
        <f>[1]Datos!O594</f>
        <v>actuación del Grupo Folklórico Isogue, el día 30 de mayo de 2019, con motivo de la celebración del Día de Canarias en Bajamar</v>
      </c>
    </row>
    <row r="850" spans="1:10" x14ac:dyDescent="0.25">
      <c r="A850">
        <f>[1]Datos!A595</f>
        <v>2019025571</v>
      </c>
      <c r="B850" t="str">
        <f>[1]Datos!C595</f>
        <v>B76654714</v>
      </c>
      <c r="C850" t="str">
        <f>[1]Datos!D595</f>
        <v>FAROBRI SEGURIDAD, S.L.U.</v>
      </c>
      <c r="D850" s="1">
        <f>[1]Datos!I595</f>
        <v>416</v>
      </c>
      <c r="E850" s="1">
        <f>[1]Datos!J595</f>
        <v>27.04</v>
      </c>
      <c r="F850" s="1">
        <f t="shared" si="13"/>
        <v>443.04</v>
      </c>
      <c r="G850" t="str">
        <f>VLOOKUP([1]Datos!L595,[1]Instrucciones!$L$4:$M$7,2,FALSE)</f>
        <v>Servicio</v>
      </c>
      <c r="H850" s="2">
        <f>[1]Datos!F595</f>
        <v>43628</v>
      </c>
      <c r="I850" s="3">
        <f>[1]Datos!G595</f>
        <v>79713000</v>
      </c>
      <c r="J850" t="str">
        <f>[1]Datos!O595</f>
        <v>vigilancia, seguridad y custodia de escenario, los días 28 y 29 de mayo de 2019, con motivo del Concierto de la víspera del Día de Canarias en Valle de Guerra</v>
      </c>
    </row>
    <row r="851" spans="1:10" x14ac:dyDescent="0.25">
      <c r="A851">
        <f>[1]Datos!A596</f>
        <v>2019025575</v>
      </c>
      <c r="B851" t="str">
        <f>[1]Datos!C596</f>
        <v>B38825733</v>
      </c>
      <c r="C851" t="str">
        <f>[1]Datos!D596</f>
        <v>GUAJARA AVENTURA, S.L.N.E.</v>
      </c>
      <c r="D851" s="1">
        <f>[1]Datos!I596</f>
        <v>1760</v>
      </c>
      <c r="E851" s="1">
        <f>[1]Datos!J596</f>
        <v>114.4</v>
      </c>
      <c r="F851" s="1">
        <f t="shared" si="13"/>
        <v>1874.4</v>
      </c>
      <c r="G851" t="str">
        <f>VLOOKUP([1]Datos!L596,[1]Instrucciones!$L$4:$M$7,2,FALSE)</f>
        <v>Servicio</v>
      </c>
      <c r="H851" s="2">
        <f>[1]Datos!F596</f>
        <v>43628</v>
      </c>
      <c r="I851" s="3">
        <f>[1]Datos!G596</f>
        <v>92320000</v>
      </c>
      <c r="J851" t="str">
        <f>[1]Datos!O596</f>
        <v>alquiler de stand, carpa y escenario, el día 30 de mayo de 2019, con motivo de la celebración del Día de Canarias en La Verdellada</v>
      </c>
    </row>
    <row r="852" spans="1:10" x14ac:dyDescent="0.25">
      <c r="A852">
        <f>[1]Datos!A597</f>
        <v>2019025593</v>
      </c>
      <c r="B852" t="str">
        <f>[1]Datos!C597</f>
        <v>B38902516</v>
      </c>
      <c r="C852" t="str">
        <f>[1]Datos!D597</f>
        <v>SONOTEC TEJINA, S.L.</v>
      </c>
      <c r="D852" s="1">
        <f>[1]Datos!I597</f>
        <v>3030</v>
      </c>
      <c r="E852" s="1">
        <f>[1]Datos!J597</f>
        <v>196.95</v>
      </c>
      <c r="F852" s="1">
        <f t="shared" si="13"/>
        <v>3226.95</v>
      </c>
      <c r="G852" t="str">
        <f>VLOOKUP([1]Datos!L597,[1]Instrucciones!$L$4:$M$7,2,FALSE)</f>
        <v>Servicio</v>
      </c>
      <c r="H852" s="2">
        <f>[1]Datos!F597</f>
        <v>43628</v>
      </c>
      <c r="I852" s="3">
        <f>[1]Datos!G597</f>
        <v>51313000</v>
      </c>
      <c r="J852" t="str">
        <f>[1]Datos!O597</f>
        <v>montaje y desmontaje de sonido e iluminación, los días 29, 30, 31 de mayo y 01, 02 de junio de 2019, con motivo de la celebración del Día de Canarias en Tejina</v>
      </c>
    </row>
    <row r="853" spans="1:10" x14ac:dyDescent="0.25">
      <c r="A853">
        <f>[1]Datos!A598</f>
        <v>2019025608</v>
      </c>
      <c r="B853" t="str">
        <f>[1]Datos!C598</f>
        <v>B38890927</v>
      </c>
      <c r="C853" t="str">
        <f>[1]Datos!D598</f>
        <v>BUENA ONDA PUERTO DE LA CRUZ RADIO PRODUCCIONES, S.L.</v>
      </c>
      <c r="D853" s="1">
        <f>[1]Datos!I598</f>
        <v>2250</v>
      </c>
      <c r="E853" s="1">
        <f>[1]Datos!J598</f>
        <v>146.25</v>
      </c>
      <c r="F853" s="1">
        <f t="shared" si="13"/>
        <v>2396.25</v>
      </c>
      <c r="G853" t="str">
        <f>VLOOKUP([1]Datos!L598,[1]Instrucciones!$L$4:$M$7,2,FALSE)</f>
        <v>Servicio</v>
      </c>
      <c r="H853" s="2">
        <f>[1]Datos!F598</f>
        <v>43628</v>
      </c>
      <c r="I853" s="3">
        <f>[1]Datos!G598</f>
        <v>51313000</v>
      </c>
      <c r="J853" t="str">
        <f>[1]Datos!O598</f>
        <v>montaje de sonido, los días desde el 30 de mayo hasta el 01 de junio de 2019, con motivo de la celebración de las Fiestas en Honor a San Isidro Labrador en Guamasa</v>
      </c>
    </row>
    <row r="854" spans="1:10" x14ac:dyDescent="0.25">
      <c r="A854">
        <f>[1]Datos!A599</f>
        <v>2019025652</v>
      </c>
      <c r="B854" t="str">
        <f>[1]Datos!C599</f>
        <v>B76618065</v>
      </c>
      <c r="C854" t="str">
        <f>[1]Datos!D599</f>
        <v>TENERIFEWE 1998, S.L.U.</v>
      </c>
      <c r="D854" s="1">
        <f>[1]Datos!I599</f>
        <v>290</v>
      </c>
      <c r="E854" s="1">
        <f>[1]Datos!J599</f>
        <v>18.850000000000001</v>
      </c>
      <c r="F854" s="1">
        <f t="shared" si="13"/>
        <v>308.85000000000002</v>
      </c>
      <c r="G854" t="str">
        <f>VLOOKUP([1]Datos!L599,[1]Instrucciones!$L$4:$M$7,2,FALSE)</f>
        <v>Servicio</v>
      </c>
      <c r="H854" s="2">
        <f>[1]Datos!F599</f>
        <v>43628</v>
      </c>
      <c r="I854" s="3">
        <f>[1]Datos!G599</f>
        <v>51313000</v>
      </c>
      <c r="J854" t="str">
        <f>[1]Datos!O599</f>
        <v>montaje de sonido para interpretación de 'Ave María', el día 25 de mayo de 2019, con motivo de la celebración de las Fiestas de Santa Rita de Cassia en La Cuesta</v>
      </c>
    </row>
    <row r="855" spans="1:10" x14ac:dyDescent="0.25">
      <c r="A855">
        <f>[1]Datos!A689</f>
        <v>2019025721</v>
      </c>
      <c r="B855" t="str">
        <f>[1]Datos!C689</f>
        <v>B38302600</v>
      </c>
      <c r="C855" t="str">
        <f>[1]Datos!D689</f>
        <v>MARINO BUS SL</v>
      </c>
      <c r="D855" s="1">
        <f>[1]Datos!I689</f>
        <v>780</v>
      </c>
      <c r="E855" s="1">
        <f>[1]Datos!J689</f>
        <v>50.7</v>
      </c>
      <c r="F855" s="1">
        <f t="shared" si="13"/>
        <v>830.7</v>
      </c>
      <c r="G855" t="str">
        <f>VLOOKUP([1]Datos!L689,[1]Instrucciones!$L$4:$M$7,2,FALSE)</f>
        <v>Servicio</v>
      </c>
      <c r="H855" s="2">
        <f>[1]Datos!F689</f>
        <v>43674</v>
      </c>
      <c r="I855" s="3">
        <f>[1]Datos!G689</f>
        <v>60170000</v>
      </c>
      <c r="J855" t="str">
        <f>[1]Datos!O689</f>
        <v>CONTRATACIÓN DEL SERVICIO DE TRES TRANSPORTES PARA EL TRASLADO DE LOS COLECTIVOS DE GUAMASA A CANDELARIA Y RETORNO.EL DÍA 3 DE JUNIO</v>
      </c>
    </row>
    <row r="856" spans="1:10" x14ac:dyDescent="0.25">
      <c r="A856">
        <f>[1]Datos!A600</f>
        <v>2019025765</v>
      </c>
      <c r="B856" t="str">
        <f>[1]Datos!C600</f>
        <v>B38964243</v>
      </c>
      <c r="C856" t="str">
        <f>[1]Datos!D600</f>
        <v>JUAN LIMA CUELLO RADIO FM</v>
      </c>
      <c r="D856" s="1">
        <f>[1]Datos!I600</f>
        <v>14890</v>
      </c>
      <c r="E856" s="1">
        <f>[1]Datos!J600</f>
        <v>967.85</v>
      </c>
      <c r="F856" s="1">
        <f t="shared" si="13"/>
        <v>15857.85</v>
      </c>
      <c r="G856" t="str">
        <f>VLOOKUP([1]Datos!L600,[1]Instrucciones!$L$4:$M$7,2,FALSE)</f>
        <v>Servicio</v>
      </c>
      <c r="H856" s="2">
        <f>[1]Datos!F600</f>
        <v>43628</v>
      </c>
      <c r="I856" s="3">
        <f>[1]Datos!G600</f>
        <v>92312240</v>
      </c>
      <c r="J856" t="str">
        <f>[1]Datos!O600</f>
        <v>actuaciones, los días 16, 17 y 18 de mayo de 2019, con motivo de la celebración de la Gala de Elección de Miss Lady`s, Evento Jóven y Baile de Magos, en La Cuesta, Taco y Comarca Nordeste</v>
      </c>
    </row>
    <row r="857" spans="1:10" x14ac:dyDescent="0.25">
      <c r="A857">
        <f>[1]Datos!A601</f>
        <v>2019025779</v>
      </c>
      <c r="B857" t="str">
        <f>[1]Datos!C601</f>
        <v>B35529908</v>
      </c>
      <c r="C857" t="str">
        <f>[1]Datos!D601</f>
        <v>COMPAÑIA DE EFICIENCIA Y SERVICIOS INTEGRALES, S.L.</v>
      </c>
      <c r="D857" s="1">
        <f>[1]Datos!I601</f>
        <v>677.39</v>
      </c>
      <c r="E857" s="1">
        <f>[1]Datos!J601</f>
        <v>44.03</v>
      </c>
      <c r="F857" s="1">
        <f t="shared" si="13"/>
        <v>721.42</v>
      </c>
      <c r="G857" t="str">
        <f>VLOOKUP([1]Datos!L601,[1]Instrucciones!$L$4:$M$7,2,FALSE)</f>
        <v>Servicio</v>
      </c>
      <c r="H857" s="2">
        <f>[1]Datos!F601</f>
        <v>43628</v>
      </c>
      <c r="I857" s="3">
        <f>[1]Datos!G601</f>
        <v>9310000</v>
      </c>
      <c r="J857" t="str">
        <f>[1]Datos!O601</f>
        <v>instalación eléctrica, el 25 de mayo de 2019, con motivo de la celebración de Fin de las Fiestas de San Isidro Labrador en la Plaza de Valle de Guerra</v>
      </c>
    </row>
    <row r="858" spans="1:10" x14ac:dyDescent="0.25">
      <c r="A858">
        <f>[1]Datos!A602</f>
        <v>2019025785</v>
      </c>
      <c r="B858" t="str">
        <f>[1]Datos!C602</f>
        <v>B38825733</v>
      </c>
      <c r="C858" t="str">
        <f>[1]Datos!D602</f>
        <v>GUAJARA AVENTURA, S.L.N.E.</v>
      </c>
      <c r="D858" s="1">
        <f>[1]Datos!I602</f>
        <v>600</v>
      </c>
      <c r="E858" s="1">
        <f>[1]Datos!J602</f>
        <v>39</v>
      </c>
      <c r="F858" s="1">
        <f t="shared" si="13"/>
        <v>639</v>
      </c>
      <c r="G858" t="str">
        <f>VLOOKUP([1]Datos!L602,[1]Instrucciones!$L$4:$M$7,2,FALSE)</f>
        <v>Servicio</v>
      </c>
      <c r="H858" s="2">
        <f>[1]Datos!F602</f>
        <v>43628</v>
      </c>
      <c r="I858" s="3">
        <f>[1]Datos!G602</f>
        <v>92320000</v>
      </c>
      <c r="J858" t="str">
        <f>[1]Datos!O602</f>
        <v>montaje de escenario, el día 29 de mayo de 2019, con motivo de la celebración de la Víspera del Día de Canarias en Valle de Guerra</v>
      </c>
    </row>
    <row r="859" spans="1:10" x14ac:dyDescent="0.25">
      <c r="A859">
        <f>[1]Datos!A641</f>
        <v>2019025793</v>
      </c>
      <c r="B859" t="str">
        <f>[1]Datos!C641</f>
        <v>B63935621</v>
      </c>
      <c r="C859" t="str">
        <f>[1]Datos!D641</f>
        <v>JELOVICASPAIN S.L.U</v>
      </c>
      <c r="D859" s="1">
        <f>[1]Datos!I641</f>
        <v>13891.88</v>
      </c>
      <c r="E859" s="1">
        <f>[1]Datos!J641</f>
        <v>902.97</v>
      </c>
      <c r="F859" s="1">
        <f t="shared" si="13"/>
        <v>14794.849999999999</v>
      </c>
      <c r="G859" t="str">
        <f>VLOOKUP([1]Datos!L641,[1]Instrucciones!$L$4:$M$7,2,FALSE)</f>
        <v>Suministro</v>
      </c>
      <c r="H859" s="2">
        <f>[1]Datos!F641</f>
        <v>43630</v>
      </c>
      <c r="I859" s="3">
        <f>[1]Datos!G641</f>
        <v>44221100</v>
      </c>
      <c r="J859" t="str">
        <f>[1]Datos!O641</f>
        <v>SUMINISTRO E INSTALACIÓN DE 2 PUERTAS Y 2 VENTANAS EN TENENCIA DE ALCADÍA DE TEJINA. REPONER CARPINTERÍA PICADA</v>
      </c>
    </row>
    <row r="860" spans="1:10" x14ac:dyDescent="0.25">
      <c r="A860">
        <f>[1]Datos!A603</f>
        <v>2019025794</v>
      </c>
      <c r="B860" t="str">
        <f>[1]Datos!C603</f>
        <v>B38825733</v>
      </c>
      <c r="C860" t="str">
        <f>[1]Datos!D603</f>
        <v>GUAJARA AVENTURA, S.L.N.E.</v>
      </c>
      <c r="D860" s="1">
        <f>[1]Datos!I603</f>
        <v>1560</v>
      </c>
      <c r="E860" s="1">
        <f>[1]Datos!J603</f>
        <v>101.4</v>
      </c>
      <c r="F860" s="1">
        <f t="shared" si="13"/>
        <v>1661.4</v>
      </c>
      <c r="G860" t="str">
        <f>VLOOKUP([1]Datos!L603,[1]Instrucciones!$L$4:$M$7,2,FALSE)</f>
        <v>Servicio</v>
      </c>
      <c r="H860" s="2">
        <f>[1]Datos!F603</f>
        <v>43629</v>
      </c>
      <c r="I860" s="3">
        <f>[1]Datos!G603</f>
        <v>92320000</v>
      </c>
      <c r="J860" t="str">
        <f>[1]Datos!O603</f>
        <v>montaje y transporte de carpas y escenario, los días 18 y 19 de mayo de 2019, con motivo de la celebración de la Festividad del Mes de Mayo, Día de Canarias</v>
      </c>
    </row>
    <row r="861" spans="1:10" x14ac:dyDescent="0.25">
      <c r="A861">
        <f>[1]Datos!A604</f>
        <v>2019025815</v>
      </c>
      <c r="B861" t="str">
        <f>[1]Datos!C604</f>
        <v>B38390589</v>
      </c>
      <c r="C861" t="str">
        <f>[1]Datos!D604</f>
        <v>SOUND BLACK, S.L.U.</v>
      </c>
      <c r="D861" s="1">
        <f>[1]Datos!I604</f>
        <v>1055</v>
      </c>
      <c r="E861" s="1">
        <f>[1]Datos!J604</f>
        <v>68.58</v>
      </c>
      <c r="F861" s="1">
        <f t="shared" si="13"/>
        <v>1123.58</v>
      </c>
      <c r="G861" t="str">
        <f>VLOOKUP([1]Datos!L604,[1]Instrucciones!$L$4:$M$7,2,FALSE)</f>
        <v>Servicio</v>
      </c>
      <c r="H861" s="2">
        <f>[1]Datos!F604</f>
        <v>43629</v>
      </c>
      <c r="I861" s="3">
        <f>[1]Datos!G604</f>
        <v>51313000</v>
      </c>
      <c r="J861" t="str">
        <f>[1]Datos!O604</f>
        <v>alquiler y montaje de sonido, el día 30 de mayo de 2019, con motivo de la celebración del Festival Folklórico en San Luis Gonzaga</v>
      </c>
    </row>
    <row r="862" spans="1:10" x14ac:dyDescent="0.25">
      <c r="A862">
        <f>[1]Datos!A690</f>
        <v>2019025820</v>
      </c>
      <c r="B862" t="str">
        <f>[1]Datos!C690</f>
        <v>A38022240</v>
      </c>
      <c r="C862" t="str">
        <f>[1]Datos!D690</f>
        <v>PEREZ Y CAIROS S.A.</v>
      </c>
      <c r="D862" s="1">
        <f>[1]Datos!I690</f>
        <v>260</v>
      </c>
      <c r="E862" s="1">
        <f>[1]Datos!J690</f>
        <v>7.8</v>
      </c>
      <c r="F862" s="1">
        <f t="shared" si="13"/>
        <v>267.8</v>
      </c>
      <c r="G862" t="str">
        <f>VLOOKUP([1]Datos!L690,[1]Instrucciones!$L$4:$M$7,2,FALSE)</f>
        <v>Servicio</v>
      </c>
      <c r="H862" s="2">
        <f>[1]Datos!F690</f>
        <v>43661</v>
      </c>
      <c r="I862" s="3">
        <f>[1]Datos!G690</f>
        <v>60170000</v>
      </c>
      <c r="J862" t="str">
        <f>[1]Datos!O690</f>
        <v>CONTRATACIÓN DEL SERVICIO DE UNA GUAGUA Y UN MICRO PARA EL TRASLADO DE VARIOS COLECTIVOS DEL COROMOTO A LA ESPERANZA Y RETORNO.</v>
      </c>
    </row>
    <row r="863" spans="1:10" x14ac:dyDescent="0.25">
      <c r="A863">
        <f>[1]Datos!A605</f>
        <v>2019025829</v>
      </c>
      <c r="B863" t="str">
        <f>[1]Datos!C605</f>
        <v>B38390589</v>
      </c>
      <c r="C863" t="str">
        <f>[1]Datos!D605</f>
        <v>SOUND BLACK, S.L.U.</v>
      </c>
      <c r="D863" s="1">
        <f>[1]Datos!I605</f>
        <v>776.3</v>
      </c>
      <c r="E863" s="1">
        <f>[1]Datos!J605</f>
        <v>50.46</v>
      </c>
      <c r="F863" s="1">
        <f t="shared" si="13"/>
        <v>826.76</v>
      </c>
      <c r="G863" t="str">
        <f>VLOOKUP([1]Datos!L605,[1]Instrucciones!$L$4:$M$7,2,FALSE)</f>
        <v>Servicio</v>
      </c>
      <c r="H863" s="2">
        <f>[1]Datos!F605</f>
        <v>43629</v>
      </c>
      <c r="I863" s="3">
        <f>[1]Datos!G605</f>
        <v>51313000</v>
      </c>
      <c r="J863" t="str">
        <f>[1]Datos!O605</f>
        <v>alquiler y montaje de sonido, el día 30 de mayo de 2019, con motivo de la celebración del Canto Común, Día de Canarias en el Teatro Leal</v>
      </c>
    </row>
    <row r="864" spans="1:10" x14ac:dyDescent="0.25">
      <c r="A864">
        <f>[1]Datos!A353</f>
        <v>2019025842</v>
      </c>
      <c r="B864" t="str">
        <f>[1]Datos!C353</f>
        <v>78677379Z</v>
      </c>
      <c r="C864" t="str">
        <f>[1]Datos!D353</f>
        <v>RODRIGUEZ WOOD</v>
      </c>
      <c r="D864" s="1">
        <f>[1]Datos!I353</f>
        <v>600</v>
      </c>
      <c r="E864" s="1">
        <f>[1]Datos!J353</f>
        <v>39</v>
      </c>
      <c r="F864" s="1">
        <f t="shared" si="13"/>
        <v>639</v>
      </c>
      <c r="G864" t="str">
        <f>VLOOKUP([1]Datos!L353,[1]Instrucciones!$L$4:$M$7,2,FALSE)</f>
        <v>Servicio</v>
      </c>
      <c r="H864" s="2">
        <f>[1]Datos!F353</f>
        <v>43630</v>
      </c>
      <c r="I864" s="3">
        <f>[1]Datos!G353</f>
        <v>92312240</v>
      </c>
      <c r="J864" t="str">
        <f>[1]Datos!O353</f>
        <v>Representación teatral del espectáculo 'UNA DE MACARRONT' para alumnos de primaria.</v>
      </c>
    </row>
    <row r="865" spans="1:10" x14ac:dyDescent="0.25">
      <c r="A865">
        <f>[1]Datos!A782</f>
        <v>2019025864</v>
      </c>
      <c r="B865" t="str">
        <f>[1]Datos!C782</f>
        <v>78627162Y</v>
      </c>
      <c r="C865" t="str">
        <f>[1]Datos!D782</f>
        <v>JONAY CARBALLO LUIS</v>
      </c>
      <c r="D865" s="1">
        <f>[1]Datos!I782</f>
        <v>3800</v>
      </c>
      <c r="E865" s="1">
        <f>[1]Datos!J782</f>
        <v>247</v>
      </c>
      <c r="F865" s="1">
        <f t="shared" si="13"/>
        <v>4047</v>
      </c>
      <c r="G865" t="str">
        <f>VLOOKUP([1]Datos!L782,[1]Instrucciones!$L$4:$M$7,2,FALSE)</f>
        <v>Servicio</v>
      </c>
      <c r="H865" s="2">
        <f>[1]Datos!F782</f>
        <v>43623</v>
      </c>
      <c r="I865" s="3">
        <f>[1]Datos!G782</f>
        <v>452238004</v>
      </c>
      <c r="J865" t="str">
        <f>[1]Datos!O782</f>
        <v>SERVICIO DE MONTAJE DE SONIDO Y CARPAS PARA 'ARTEJINA' LOS DÍAS 8 Y 9 DE JUNIO DE 2019</v>
      </c>
    </row>
    <row r="866" spans="1:10" x14ac:dyDescent="0.25">
      <c r="A866">
        <f>[1]Datos!A606</f>
        <v>2019025984</v>
      </c>
      <c r="B866" t="str">
        <f>[1]Datos!C606</f>
        <v>B38390589</v>
      </c>
      <c r="C866" t="str">
        <f>[1]Datos!D606</f>
        <v>SOUND BLACK, S.L.U.</v>
      </c>
      <c r="D866" s="1">
        <f>[1]Datos!I606</f>
        <v>2360.8000000000002</v>
      </c>
      <c r="E866" s="1">
        <f>[1]Datos!J606</f>
        <v>153.44999999999999</v>
      </c>
      <c r="F866" s="1">
        <f t="shared" si="13"/>
        <v>2514.25</v>
      </c>
      <c r="G866" t="str">
        <f>VLOOKUP([1]Datos!L606,[1]Instrucciones!$L$4:$M$7,2,FALSE)</f>
        <v>Servicio</v>
      </c>
      <c r="H866" s="2">
        <f>[1]Datos!F606</f>
        <v>43629</v>
      </c>
      <c r="I866" s="3">
        <f>[1]Datos!G606</f>
        <v>51313000</v>
      </c>
      <c r="J866" t="str">
        <f>[1]Datos!O606</f>
        <v>alquiler y montaje de sonido, el día 11 de mayo de 2019, con motivo de la celebración del Festival Tacoremi en el Teatro Leal</v>
      </c>
    </row>
    <row r="867" spans="1:10" x14ac:dyDescent="0.25">
      <c r="A867">
        <f>[1]Datos!A607</f>
        <v>2019025985</v>
      </c>
      <c r="B867" t="str">
        <f>[1]Datos!C607</f>
        <v>B76592245</v>
      </c>
      <c r="C867" t="str">
        <f>[1]Datos!D607</f>
        <v>KOMBA PRODUCCIONES ARTISTICAS, S.L.</v>
      </c>
      <c r="D867" s="1">
        <f>[1]Datos!I607</f>
        <v>760</v>
      </c>
      <c r="E867" s="1">
        <f>[1]Datos!J607</f>
        <v>49.4</v>
      </c>
      <c r="F867" s="1">
        <f t="shared" si="13"/>
        <v>809.4</v>
      </c>
      <c r="G867" t="str">
        <f>VLOOKUP([1]Datos!L607,[1]Instrucciones!$L$4:$M$7,2,FALSE)</f>
        <v>Servicio</v>
      </c>
      <c r="H867" s="2">
        <f>[1]Datos!F607</f>
        <v>43629</v>
      </c>
      <c r="I867" s="3">
        <f>[1]Datos!G607</f>
        <v>92331210</v>
      </c>
      <c r="J867" t="str">
        <f>[1]Datos!O607</f>
        <v>hinchables Talleres Pinta - Caras y Juegos Yincana, el día 30 de mayo de 2019, con motivo de la celebración del Día de Canarias en San Luis Gonzaga</v>
      </c>
    </row>
    <row r="868" spans="1:10" x14ac:dyDescent="0.25">
      <c r="A868">
        <f>[1]Datos!A608</f>
        <v>2019025994</v>
      </c>
      <c r="B868" t="str">
        <f>[1]Datos!C608</f>
        <v>G38377859</v>
      </c>
      <c r="C868" t="str">
        <f>[1]Datos!D608</f>
        <v>ASOCIACION CULTURAL GUANARAME</v>
      </c>
      <c r="D868" s="1">
        <f>[1]Datos!I608</f>
        <v>500</v>
      </c>
      <c r="E868" s="1">
        <f>[1]Datos!J608</f>
        <v>0</v>
      </c>
      <c r="F868" s="1">
        <f t="shared" si="13"/>
        <v>500</v>
      </c>
      <c r="G868" t="str">
        <f>VLOOKUP([1]Datos!L608,[1]Instrucciones!$L$4:$M$7,2,FALSE)</f>
        <v>Servicio</v>
      </c>
      <c r="H868" s="2">
        <f>[1]Datos!F608</f>
        <v>43629</v>
      </c>
      <c r="I868" s="3">
        <f>[1]Datos!G608</f>
        <v>92312240</v>
      </c>
      <c r="J868" t="str">
        <f>[1]Datos!O608</f>
        <v>actuación de la Agrupación Folklórica Tacoremi, el día 30 de mayo de 2019, con motivo de la celebración del Día de Canarias en San Luis Gonzaga en Taco</v>
      </c>
    </row>
    <row r="869" spans="1:10" x14ac:dyDescent="0.25">
      <c r="A869">
        <f>[1]Datos!A1262</f>
        <v>2019025995</v>
      </c>
      <c r="B869" t="str">
        <f>[1]Datos!C1262</f>
        <v>B38573762</v>
      </c>
      <c r="C869" t="str">
        <f>[1]Datos!D1262</f>
        <v>AIRCLIMA CANARIAS S L</v>
      </c>
      <c r="D869" s="1">
        <f>[1]Datos!I1262</f>
        <v>3900.52</v>
      </c>
      <c r="E869" s="1">
        <f>[1]Datos!J1262</f>
        <v>253.53</v>
      </c>
      <c r="F869" s="1">
        <f t="shared" si="13"/>
        <v>4154.05</v>
      </c>
      <c r="G869" t="str">
        <f>VLOOKUP([1]Datos!L1262,[1]Instrucciones!$L$4:$M$7,2,FALSE)</f>
        <v>Servicio</v>
      </c>
      <c r="H869" s="2">
        <f>[1]Datos!F1262</f>
        <v>43700</v>
      </c>
      <c r="I869" s="3">
        <f>[1]Datos!G1262</f>
        <v>42512300</v>
      </c>
      <c r="J869" t="str">
        <f>[1]Datos!O1262</f>
        <v>SERVICIO DE MANTENIMIENTO ANUAL 2019 DEL SISTEMA DE AIRE ACONDICIONADO DEL CENTRO DE PROCESO DE DATOS</v>
      </c>
    </row>
    <row r="870" spans="1:10" x14ac:dyDescent="0.25">
      <c r="A870">
        <f>[1]Datos!A691</f>
        <v>2019025999</v>
      </c>
      <c r="B870" t="str">
        <f>[1]Datos!C691</f>
        <v>B38302600</v>
      </c>
      <c r="C870" t="str">
        <f>[1]Datos!D691</f>
        <v>MARINO BUS SL</v>
      </c>
      <c r="D870" s="1">
        <f>[1]Datos!I691</f>
        <v>1490</v>
      </c>
      <c r="E870" s="1">
        <f>[1]Datos!J691</f>
        <v>96.85</v>
      </c>
      <c r="F870" s="1">
        <f t="shared" si="13"/>
        <v>1586.85</v>
      </c>
      <c r="G870" t="str">
        <f>VLOOKUP([1]Datos!L691,[1]Instrucciones!$L$4:$M$7,2,FALSE)</f>
        <v>Servicio</v>
      </c>
      <c r="H870" s="2">
        <f>[1]Datos!F691</f>
        <v>43655</v>
      </c>
      <c r="I870" s="3">
        <f>[1]Datos!G691</f>
        <v>60170000</v>
      </c>
      <c r="J870" t="str">
        <f>[1]Datos!O691</f>
        <v>CONTRATACIÓN DEL SERVICIO DE CUATRO TRANSPORTES PARA EL TRASLADO DE COLECTIVOS A OTROS PUNTOS DE LA ISLA</v>
      </c>
    </row>
    <row r="871" spans="1:10" x14ac:dyDescent="0.25">
      <c r="A871">
        <f>[1]Datos!A609</f>
        <v>2019026021</v>
      </c>
      <c r="B871" t="str">
        <f>[1]Datos!C609</f>
        <v>54044499L</v>
      </c>
      <c r="C871" t="str">
        <f>[1]Datos!D609</f>
        <v>ANTONIO CRISANTO HERNÁNDEZ RODRÍGUEZ</v>
      </c>
      <c r="D871" s="1">
        <f>[1]Datos!I609</f>
        <v>6000</v>
      </c>
      <c r="E871" s="1">
        <f>[1]Datos!J609</f>
        <v>0</v>
      </c>
      <c r="F871" s="1">
        <f t="shared" si="13"/>
        <v>6000</v>
      </c>
      <c r="G871" t="str">
        <f>VLOOKUP([1]Datos!L609,[1]Instrucciones!$L$4:$M$7,2,FALSE)</f>
        <v>Servicio</v>
      </c>
      <c r="H871" s="2">
        <f>[1]Datos!F609</f>
        <v>43629</v>
      </c>
      <c r="I871" s="3">
        <f>[1]Datos!G609</f>
        <v>79952100</v>
      </c>
      <c r="J871" t="str">
        <f>[1]Datos!O609</f>
        <v>dirección musical, coordinación de agrupaciones, ensayos preparatorios y producción artística, el día 30 de mayo de 2019, con motivo de la celebración del Día de Canarias</v>
      </c>
    </row>
    <row r="872" spans="1:10" x14ac:dyDescent="0.25">
      <c r="A872">
        <f>[1]Datos!A610</f>
        <v>2019026143</v>
      </c>
      <c r="B872" t="str">
        <f>[1]Datos!C610</f>
        <v>G38991253</v>
      </c>
      <c r="C872" t="str">
        <f>[1]Datos!D610</f>
        <v>ASOCIACIÓN PARRANDA JÓVENES CANTADORES</v>
      </c>
      <c r="D872" s="1">
        <f>[1]Datos!I610</f>
        <v>2900</v>
      </c>
      <c r="E872" s="1">
        <f>[1]Datos!J610</f>
        <v>0</v>
      </c>
      <c r="F872" s="1">
        <f t="shared" si="13"/>
        <v>2900</v>
      </c>
      <c r="G872" t="str">
        <f>VLOOKUP([1]Datos!L610,[1]Instrucciones!$L$4:$M$7,2,FALSE)</f>
        <v>Servicio</v>
      </c>
      <c r="H872" s="2">
        <f>[1]Datos!F610</f>
        <v>43629</v>
      </c>
      <c r="I872" s="3">
        <f>[1]Datos!G610</f>
        <v>92312240</v>
      </c>
      <c r="J872" t="str">
        <f>[1]Datos!O610</f>
        <v>producción y actuación musical de la Asociación Parranda Jóvenes Cantadores, el 28 de junio de 2019, con motivo de la celebración de las Fiestas de San Isidro Labrador y Santa María de La Cabeza en Las Carboneras</v>
      </c>
    </row>
    <row r="873" spans="1:10" x14ac:dyDescent="0.25">
      <c r="A873">
        <f>[1]Datos!A194</f>
        <v>2019026164</v>
      </c>
      <c r="B873" t="str">
        <f>[1]Datos!C194</f>
        <v>G38328704</v>
      </c>
      <c r="C873" t="str">
        <f>[1]Datos!D194</f>
        <v>ASOCIACION TRISOMICOS 21</v>
      </c>
      <c r="D873" s="1">
        <f>[1]Datos!I194</f>
        <v>229.48</v>
      </c>
      <c r="E873" s="1">
        <f>[1]Datos!J194</f>
        <v>14.92</v>
      </c>
      <c r="F873" s="1">
        <f t="shared" si="13"/>
        <v>244.39999999999998</v>
      </c>
      <c r="G873" t="str">
        <f>VLOOKUP([1]Datos!L194,[1]Instrucciones!$L$4:$M$7,2,FALSE)</f>
        <v>Servicio</v>
      </c>
      <c r="H873" s="2">
        <f>[1]Datos!F194</f>
        <v>43650</v>
      </c>
      <c r="I873" s="3">
        <f>[1]Datos!G194</f>
        <v>79811000</v>
      </c>
      <c r="J873" t="str">
        <f>[1]Datos!O194</f>
        <v>IMPRESIÓN DE CARTELERÍA PARA LA PUBLICIDAD DEL XXVI FESTIVAL CARPE DIEM A CELEBRAR EL 14 DE JUNIO DE 2019</v>
      </c>
    </row>
    <row r="874" spans="1:10" x14ac:dyDescent="0.25">
      <c r="A874">
        <f>[1]Datos!A611</f>
        <v>2019026168</v>
      </c>
      <c r="B874" t="str">
        <f>[1]Datos!C611</f>
        <v>G38991253</v>
      </c>
      <c r="C874" t="str">
        <f>[1]Datos!D611</f>
        <v>ASOCIACIÓN PARRANDA JÓVENES CANTADORES</v>
      </c>
      <c r="D874" s="1">
        <f>[1]Datos!I611</f>
        <v>2900</v>
      </c>
      <c r="E874" s="1">
        <f>[1]Datos!J611</f>
        <v>0</v>
      </c>
      <c r="F874" s="1">
        <f t="shared" si="13"/>
        <v>2900</v>
      </c>
      <c r="G874" t="str">
        <f>VLOOKUP([1]Datos!L611,[1]Instrucciones!$L$4:$M$7,2,FALSE)</f>
        <v>Servicio</v>
      </c>
      <c r="H874" s="2">
        <f>[1]Datos!F611</f>
        <v>43629</v>
      </c>
      <c r="I874" s="3">
        <f>[1]Datos!G611</f>
        <v>92312240</v>
      </c>
      <c r="J874" t="str">
        <f>[1]Datos!O611</f>
        <v>actuación musical de la Asociación Parranda Jóvenes Cantadores, el día 18 de julio de 2019, con motivo de la celebración de las Fiestas en honor a la Virgen del Carmen en la Punta del Hidalgo</v>
      </c>
    </row>
    <row r="875" spans="1:10" x14ac:dyDescent="0.25">
      <c r="A875">
        <f>[1]Datos!A612</f>
        <v>2019026174</v>
      </c>
      <c r="B875" t="str">
        <f>[1]Datos!C612</f>
        <v>G38991253</v>
      </c>
      <c r="C875" t="str">
        <f>[1]Datos!D612</f>
        <v>ASOCIACIÓN PARRANDA JÓVENES CANTADORES</v>
      </c>
      <c r="D875" s="1">
        <f>[1]Datos!I612</f>
        <v>2900</v>
      </c>
      <c r="E875" s="1">
        <f>[1]Datos!J612</f>
        <v>0</v>
      </c>
      <c r="F875" s="1">
        <f t="shared" si="13"/>
        <v>2900</v>
      </c>
      <c r="G875" t="str">
        <f>VLOOKUP([1]Datos!L612,[1]Instrucciones!$L$4:$M$7,2,FALSE)</f>
        <v>Servicio</v>
      </c>
      <c r="H875" s="2">
        <f>[1]Datos!F612</f>
        <v>43629</v>
      </c>
      <c r="I875" s="3">
        <f>[1]Datos!G612</f>
        <v>92312240</v>
      </c>
      <c r="J875" t="str">
        <f>[1]Datos!O612</f>
        <v>actuación musical de la Asociación Parranda Jóvenes Cantadores, el día 20 de julio de 2019, con motivo de la celebración de las Fiestas en honor a Santa Ana en el Ortigal</v>
      </c>
    </row>
    <row r="876" spans="1:10" x14ac:dyDescent="0.25">
      <c r="A876">
        <f>[1]Datos!A613</f>
        <v>2019026182</v>
      </c>
      <c r="B876" t="str">
        <f>[1]Datos!C613</f>
        <v>G38991253</v>
      </c>
      <c r="C876" t="str">
        <f>[1]Datos!D613</f>
        <v>ASOCIACIÓN PARRANDA JÓVENES CANTADORES</v>
      </c>
      <c r="D876" s="1">
        <f>[1]Datos!I613</f>
        <v>2900</v>
      </c>
      <c r="E876" s="1">
        <f>[1]Datos!J613</f>
        <v>0</v>
      </c>
      <c r="F876" s="1">
        <f t="shared" si="13"/>
        <v>2900</v>
      </c>
      <c r="G876" t="str">
        <f>VLOOKUP([1]Datos!L613,[1]Instrucciones!$L$4:$M$7,2,FALSE)</f>
        <v>Servicio</v>
      </c>
      <c r="H876" s="2">
        <f>[1]Datos!F613</f>
        <v>43629</v>
      </c>
      <c r="I876" s="3">
        <f>[1]Datos!G613</f>
        <v>92312240</v>
      </c>
      <c r="J876" t="str">
        <f>[1]Datos!O613</f>
        <v>actuación musical de la Asociación Parranda Jóvenes Cantadores, el día 28 de agosto de 2019, con motivo de la celebración de las Fiestas en honor a Nuestra Señora del Coromoto en el Coromoto</v>
      </c>
    </row>
    <row r="877" spans="1:10" x14ac:dyDescent="0.25">
      <c r="A877">
        <f>[1]Datos!A232</f>
        <v>2019026289</v>
      </c>
      <c r="B877" t="str">
        <f>[1]Datos!C232</f>
        <v>B63935621</v>
      </c>
      <c r="C877" t="str">
        <f>[1]Datos!D232</f>
        <v>Jelovicaspain S.L.</v>
      </c>
      <c r="D877" s="1">
        <f>[1]Datos!I232</f>
        <v>39618.120000000003</v>
      </c>
      <c r="E877" s="1">
        <f>[1]Datos!J232</f>
        <v>2575.1799999999998</v>
      </c>
      <c r="F877" s="1">
        <f t="shared" si="13"/>
        <v>42193.3</v>
      </c>
      <c r="G877" t="str">
        <f>VLOOKUP([1]Datos!L232,[1]Instrucciones!$L$4:$M$7,2,FALSE)</f>
        <v>Obra</v>
      </c>
      <c r="H877" s="2">
        <f>[1]Datos!F232</f>
        <v>43690</v>
      </c>
      <c r="I877" s="3">
        <f>[1]Datos!G232</f>
        <v>45420000</v>
      </c>
      <c r="J877" t="str">
        <f>[1]Datos!O232</f>
        <v>REPOSICIÓN DE VENTANAS EN LA TENENCIA DE ALCALDÍA DE TEJINA'</v>
      </c>
    </row>
    <row r="878" spans="1:10" x14ac:dyDescent="0.25">
      <c r="A878">
        <f>[1]Datos!A857</f>
        <v>2019026377</v>
      </c>
      <c r="B878" t="str">
        <f>[1]Datos!C857</f>
        <v>B38628285</v>
      </c>
      <c r="C878" t="str">
        <f>[1]Datos!D857</f>
        <v>TALLER MDA 4X4, S.L.</v>
      </c>
      <c r="D878" s="1">
        <f>[1]Datos!I857</f>
        <v>12084</v>
      </c>
      <c r="E878" s="1">
        <f>[1]Datos!J857</f>
        <v>785.46</v>
      </c>
      <c r="F878" s="1">
        <f t="shared" si="13"/>
        <v>12869.46</v>
      </c>
      <c r="G878" t="str">
        <f>VLOOKUP([1]Datos!L857,[1]Instrucciones!$L$4:$M$7,2,FALSE)</f>
        <v>Servicio</v>
      </c>
      <c r="H878" s="2">
        <f>[1]Datos!F857</f>
        <v>43663</v>
      </c>
      <c r="I878" s="3" t="str">
        <f>[1]Datos!G857</f>
        <v>50110000-9</v>
      </c>
      <c r="J878" t="str">
        <f>[1]Datos!O857</f>
        <v>Revisión y mantenimiento de los vehículos de la Unidad de Parques y Jardines</v>
      </c>
    </row>
    <row r="879" spans="1:10" x14ac:dyDescent="0.25">
      <c r="A879">
        <f>[1]Datos!A614</f>
        <v>2019026379</v>
      </c>
      <c r="B879" t="str">
        <f>[1]Datos!C614</f>
        <v>B38857199</v>
      </c>
      <c r="C879" t="str">
        <f>[1]Datos!D614</f>
        <v>LOOK DIGITAL PRODUCCIONES, S.L.</v>
      </c>
      <c r="D879" s="1">
        <f>[1]Datos!I614</f>
        <v>5850</v>
      </c>
      <c r="E879" s="1">
        <f>[1]Datos!J614</f>
        <v>380.25</v>
      </c>
      <c r="F879" s="1">
        <f t="shared" si="13"/>
        <v>6230.25</v>
      </c>
      <c r="G879" t="str">
        <f>VLOOKUP([1]Datos!L614,[1]Instrucciones!$L$4:$M$7,2,FALSE)</f>
        <v>Servicio</v>
      </c>
      <c r="H879" s="2">
        <f>[1]Datos!F614</f>
        <v>43629</v>
      </c>
      <c r="I879" s="3">
        <f>[1]Datos!G614</f>
        <v>22462000</v>
      </c>
      <c r="J879" t="str">
        <f>[1]Datos!O614</f>
        <v>programas con motivo de la celebración de la Romería de San Isidro Labrador el 19 de mayo de 2019</v>
      </c>
    </row>
    <row r="880" spans="1:10" x14ac:dyDescent="0.25">
      <c r="A880">
        <f>[1]Datos!A231</f>
        <v>2019026380</v>
      </c>
      <c r="B880" t="str">
        <f>[1]Datos!C231</f>
        <v>78562966A</v>
      </c>
      <c r="C880" t="str">
        <f>[1]Datos!D231</f>
        <v>URRACA GARCÍA SABINA</v>
      </c>
      <c r="D880" s="1">
        <f>[1]Datos!I231</f>
        <v>800</v>
      </c>
      <c r="E880" s="1">
        <f>[1]Datos!J231</f>
        <v>0</v>
      </c>
      <c r="F880" s="1">
        <f t="shared" si="13"/>
        <v>800</v>
      </c>
      <c r="G880" t="str">
        <f>VLOOKUP([1]Datos!L231,[1]Instrucciones!$L$4:$M$7,2,FALSE)</f>
        <v>Servicio</v>
      </c>
      <c r="H880" s="2">
        <f>[1]Datos!F231</f>
        <v>43658</v>
      </c>
      <c r="I880" s="3">
        <f>[1]Datos!G231</f>
        <v>79952100</v>
      </c>
      <c r="J880" t="str">
        <f>[1]Datos!O231</f>
        <v>SERVICIO DE TALLER DE ESCRITURA CREATIVA 'LOS TRAPOS SUCIOS' QUE SERÁN IMPARTIDOS EN LA BIBLIOTECA PÚBLICA DE LA LAGUNA ADRIÁN ALEMÁN DE ARMAS EN AGOSTO DE 2019.</v>
      </c>
    </row>
    <row r="881" spans="1:10" x14ac:dyDescent="0.25">
      <c r="A881">
        <f>[1]Datos!A195</f>
        <v>2019026382</v>
      </c>
      <c r="B881" t="str">
        <f>[1]Datos!C195</f>
        <v>51203674Q</v>
      </c>
      <c r="C881" t="str">
        <f>[1]Datos!D195</f>
        <v>GAITAN GOMEZ</v>
      </c>
      <c r="D881" s="1">
        <f>[1]Datos!I195</f>
        <v>450</v>
      </c>
      <c r="E881" s="1">
        <f>[1]Datos!J195</f>
        <v>29.25</v>
      </c>
      <c r="F881" s="1">
        <f t="shared" si="13"/>
        <v>479.25</v>
      </c>
      <c r="G881" t="str">
        <f>VLOOKUP([1]Datos!L195,[1]Instrucciones!$L$4:$M$7,2,FALSE)</f>
        <v>Servicio</v>
      </c>
      <c r="H881" s="2">
        <f>[1]Datos!F195</f>
        <v>43674</v>
      </c>
      <c r="I881" s="3">
        <f>[1]Datos!G195</f>
        <v>79992100</v>
      </c>
      <c r="J881" t="str">
        <f>[1]Datos!O195</f>
        <v>CUENTO TALLER 'UN HUERTO DE TELA' A CELEBRAR EN LA BIBLIOTECA MUNICIPAL 'ADRIÁN ALEMÁN DE ARMAS' DURANTE EL MES DE JULIO DE 2019</v>
      </c>
    </row>
    <row r="882" spans="1:10" x14ac:dyDescent="0.25">
      <c r="A882">
        <f>[1]Datos!A196</f>
        <v>2019026397</v>
      </c>
      <c r="B882" t="str">
        <f>[1]Datos!C196</f>
        <v>E76682970</v>
      </c>
      <c r="C882" t="str">
        <f>[1]Datos!D196</f>
        <v>C.B.LA CASA DEL BAOBAB</v>
      </c>
      <c r="D882" s="1">
        <f>[1]Datos!I196</f>
        <v>865.77</v>
      </c>
      <c r="E882" s="1">
        <f>[1]Datos!J196</f>
        <v>0</v>
      </c>
      <c r="F882" s="1">
        <f t="shared" si="13"/>
        <v>865.77</v>
      </c>
      <c r="G882" t="str">
        <f>VLOOKUP([1]Datos!L196,[1]Instrucciones!$L$4:$M$7,2,FALSE)</f>
        <v>Suministro</v>
      </c>
      <c r="H882" s="2">
        <f>[1]Datos!F196</f>
        <v>43650</v>
      </c>
      <c r="I882" s="3">
        <f>[1]Datos!G196</f>
        <v>22113000</v>
      </c>
      <c r="J882" t="str">
        <f>[1]Datos!O196</f>
        <v>ADQUISICIÓN DE LIBROS BEBETECA PARA LA 'REMODELACIÓN DE LA BIBLIOTECA INFANTIL'</v>
      </c>
    </row>
    <row r="883" spans="1:10" x14ac:dyDescent="0.25">
      <c r="A883">
        <f>[1]Datos!A29</f>
        <v>2019026460</v>
      </c>
      <c r="B883" t="str">
        <f>[1]Datos!C29</f>
        <v>43622406P</v>
      </c>
      <c r="C883" t="str">
        <f>[1]Datos!D29</f>
        <v>HENRIQUEZ ARBELO</v>
      </c>
      <c r="D883" s="1">
        <f>[1]Datos!I29</f>
        <v>76.5</v>
      </c>
      <c r="E883" s="1">
        <f>[1]Datos!J29</f>
        <v>0</v>
      </c>
      <c r="F883" s="1">
        <f t="shared" si="13"/>
        <v>76.5</v>
      </c>
      <c r="G883" t="str">
        <f>VLOOKUP([1]Datos!L29,[1]Instrucciones!$L$4:$M$7,2,FALSE)</f>
        <v>Suministro</v>
      </c>
      <c r="H883" s="2">
        <f>[1]Datos!F29</f>
        <v>43630</v>
      </c>
      <c r="I883" s="3" t="str">
        <f>[1]Datos!G29</f>
        <v>03121210-0</v>
      </c>
      <c r="J883" t="str">
        <f>[1]Datos!O29</f>
        <v>Cento de mesa presidencial para Salon de Plenos con motivo de la Sesión de Constitución de la Corporación el 15 de junio de 2019 a las 12:00 horas</v>
      </c>
    </row>
    <row r="884" spans="1:10" x14ac:dyDescent="0.25">
      <c r="A884">
        <f>[1]Datos!A30</f>
        <v>2019026461</v>
      </c>
      <c r="B884" t="str">
        <f>[1]Datos!C30</f>
        <v>B76793785</v>
      </c>
      <c r="C884" t="str">
        <f>[1]Datos!D30</f>
        <v>PIXELPRESS GRAFIC A SLU</v>
      </c>
      <c r="D884" s="1">
        <f>[1]Datos!I30</f>
        <v>370</v>
      </c>
      <c r="E884" s="1">
        <f>[1]Datos!J30</f>
        <v>24.05</v>
      </c>
      <c r="F884" s="1">
        <f t="shared" si="13"/>
        <v>394.05</v>
      </c>
      <c r="G884" t="str">
        <f>VLOOKUP([1]Datos!L30,[1]Instrucciones!$L$4:$M$7,2,FALSE)</f>
        <v>Servicio</v>
      </c>
      <c r="H884" s="2">
        <f>[1]Datos!F30</f>
        <v>43630</v>
      </c>
      <c r="I884" s="3" t="str">
        <f>[1]Datos!G30</f>
        <v>22315000-1</v>
      </c>
      <c r="J884" t="str">
        <f>[1]Datos!O30</f>
        <v>REALIZACIÓN DE FOTOGRAFÍAS INSTITUCIONALES DE LOS NUEVOS CONCEJALES QUE TOMARÁN POSESIÓN EN EL PLENO DE CONSTITUCIÓN LEGISLATURA 2019-2023</v>
      </c>
    </row>
    <row r="885" spans="1:10" x14ac:dyDescent="0.25">
      <c r="A885">
        <f>[1]Datos!A31</f>
        <v>2019026462</v>
      </c>
      <c r="B885" t="str">
        <f>[1]Datos!C31</f>
        <v>B38502118</v>
      </c>
      <c r="C885" t="str">
        <f>[1]Datos!D31</f>
        <v>RECURSOS PRODUCCIONES, S.L.</v>
      </c>
      <c r="D885" s="1">
        <f>[1]Datos!I31</f>
        <v>2200</v>
      </c>
      <c r="E885" s="1">
        <f>[1]Datos!J31</f>
        <v>143</v>
      </c>
      <c r="F885" s="1">
        <f t="shared" si="13"/>
        <v>2343</v>
      </c>
      <c r="G885" t="str">
        <f>VLOOKUP([1]Datos!L31,[1]Instrucciones!$L$4:$M$7,2,FALSE)</f>
        <v>Servicio</v>
      </c>
      <c r="H885" s="2">
        <f>[1]Datos!F31</f>
        <v>43630</v>
      </c>
      <c r="I885" s="3">
        <f>[1]Datos!G31</f>
        <v>79340000</v>
      </c>
      <c r="J885" t="str">
        <f>[1]Datos!O31</f>
        <v>REALIZACIÓN PARA PANTALLA DE LA SALA Y EMISIÓN POR STREAMING CON SERVIDOR PROPIO CON MOTIVO DE LA TOMA DE POSESIÓN DE LA NUEVA CORPRACIÓN EL 15 DE ABRIL DE 2019</v>
      </c>
    </row>
    <row r="886" spans="1:10" x14ac:dyDescent="0.25">
      <c r="A886">
        <f>[1]Datos!A354</f>
        <v>2019026677</v>
      </c>
      <c r="B886" t="str">
        <f>[1]Datos!C354</f>
        <v>54040279P</v>
      </c>
      <c r="C886" t="str">
        <f>[1]Datos!D354</f>
        <v>CASTRO RUFINO</v>
      </c>
      <c r="D886" s="1">
        <f>[1]Datos!I354</f>
        <v>14995</v>
      </c>
      <c r="E886" s="1">
        <f>[1]Datos!J354</f>
        <v>0</v>
      </c>
      <c r="F886" s="1">
        <f t="shared" si="13"/>
        <v>14995</v>
      </c>
      <c r="G886" t="str">
        <f>VLOOKUP([1]Datos!L354,[1]Instrucciones!$L$4:$M$7,2,FALSE)</f>
        <v>Servicio</v>
      </c>
      <c r="H886" s="2">
        <f>[1]Datos!F354</f>
        <v>43753</v>
      </c>
      <c r="I886" s="3">
        <f>[1]Datos!G354</f>
        <v>92331210</v>
      </c>
      <c r="J886" t="str">
        <f>[1]Datos!O354</f>
        <v>SERVICIO DE EJECUCION DEL PROYECTO 'DESDE EL CORAZÓN DE EHUEREW'</v>
      </c>
    </row>
    <row r="887" spans="1:10" x14ac:dyDescent="0.25">
      <c r="A887">
        <f>[1]Datos!A233</f>
        <v>2019026888</v>
      </c>
      <c r="B887" t="str">
        <f>[1]Datos!C233</f>
        <v>B38545273</v>
      </c>
      <c r="C887" t="str">
        <f>[1]Datos!D233</f>
        <v>Promociones y Construcciones Cabrera Díaz e Hijo S.L.</v>
      </c>
      <c r="D887" s="1">
        <f>[1]Datos!I233</f>
        <v>36646.89</v>
      </c>
      <c r="E887" s="1">
        <f>[1]Datos!J233</f>
        <v>2382.0500000000002</v>
      </c>
      <c r="F887" s="1">
        <f t="shared" si="13"/>
        <v>39028.94</v>
      </c>
      <c r="G887" t="str">
        <f>VLOOKUP([1]Datos!L233,[1]Instrucciones!$L$4:$M$7,2,FALSE)</f>
        <v>Obra</v>
      </c>
      <c r="H887" s="2">
        <f>[1]Datos!F233</f>
        <v>43693</v>
      </c>
      <c r="I887" s="3">
        <f>[1]Datos!G233</f>
        <v>45262500</v>
      </c>
      <c r="J887" t="str">
        <f>[1]Datos!O233</f>
        <v>HOMOLOGACIÓN DE LAS COCINAS DE LOS CEIP SANTA ROSA DE LIMA, PUNTA DEL HIDALGO Y MONTAÑA PACHO'</v>
      </c>
    </row>
    <row r="888" spans="1:10" x14ac:dyDescent="0.25">
      <c r="A888">
        <f>[1]Datos!A1083</f>
        <v>2019027029</v>
      </c>
      <c r="B888" t="str">
        <f>[1]Datos!C1083</f>
        <v>G28029643</v>
      </c>
      <c r="C888" t="str">
        <f>[1]Datos!D1083</f>
        <v>SOCIEDAD GENERAL DE AUTORES Y EDITORES</v>
      </c>
      <c r="D888" s="1">
        <f>[1]Datos!I1083</f>
        <v>255</v>
      </c>
      <c r="E888" s="1">
        <f>[1]Datos!J1083</f>
        <v>16.579999999999998</v>
      </c>
      <c r="F888" s="1">
        <f t="shared" si="13"/>
        <v>271.58</v>
      </c>
      <c r="G888" t="str">
        <f>VLOOKUP([1]Datos!L1083,[1]Instrucciones!$L$4:$M$7,2,FALSE)</f>
        <v>Servicio</v>
      </c>
      <c r="H888" s="2">
        <f>[1]Datos!F1083</f>
        <v>43796</v>
      </c>
      <c r="I888" s="3">
        <f>[1]Datos!G1083</f>
        <v>79121000</v>
      </c>
      <c r="J888" t="str">
        <f>[1]Datos!O1083</f>
        <v>SERVICIO DE DERECHOS DE AUTOR PARA EL CONCIERTO DE NAVIDAD A CARGO DE LOS SABANDEÑOS EL DÍA 20 DE DICIEMBRE DE 2019 EN LA PLAZA DE LA CONCEPCIÓN.</v>
      </c>
    </row>
    <row r="889" spans="1:10" x14ac:dyDescent="0.25">
      <c r="A889">
        <f>[1]Datos!A1084</f>
        <v>2019027083</v>
      </c>
      <c r="B889" t="str">
        <f>[1]Datos!C1084</f>
        <v>B38669875</v>
      </c>
      <c r="C889" t="str">
        <f>[1]Datos!D1084</f>
        <v>FERRETERIA COLISEUM S.L.</v>
      </c>
      <c r="D889" s="1">
        <f>[1]Datos!I1084</f>
        <v>1541.3</v>
      </c>
      <c r="E889" s="1">
        <f>[1]Datos!J1084</f>
        <v>50.65</v>
      </c>
      <c r="F889" s="1">
        <f t="shared" si="13"/>
        <v>1591.95</v>
      </c>
      <c r="G889" t="str">
        <f>VLOOKUP([1]Datos!L1084,[1]Instrucciones!$L$4:$M$7,2,FALSE)</f>
        <v>Servicio</v>
      </c>
      <c r="H889" s="2">
        <f>[1]Datos!F1084</f>
        <v>43707</v>
      </c>
      <c r="I889" s="3">
        <f>[1]Datos!G1084</f>
        <v>44316000</v>
      </c>
      <c r="J889" t="str">
        <f>[1]Datos!O1084</f>
        <v>SUMINISTRO MATERIAL DE FERRETERIA PARA EL PERSONAL LABORAL ASIGNADO A LA CONCEJALÍA DE CULTURA 'DESARROLLO DEL PROYECTO LA LAGUNA ACCIÓN Y REINSERCIÓN SOCIAL 2018-2019</v>
      </c>
    </row>
    <row r="890" spans="1:10" x14ac:dyDescent="0.25">
      <c r="A890">
        <f>[1]Datos!A1085</f>
        <v>2019027347</v>
      </c>
      <c r="B890" t="str">
        <f>[1]Datos!C1085</f>
        <v>G38954491</v>
      </c>
      <c r="C890" t="str">
        <f>[1]Datos!D1085</f>
        <v>ASOCIACION CULTURAL GIGANTES Y CABEZUDOS SORCHANO</v>
      </c>
      <c r="D890" s="1">
        <f>[1]Datos!I1085</f>
        <v>370</v>
      </c>
      <c r="E890" s="1">
        <f>[1]Datos!J1085</f>
        <v>0</v>
      </c>
      <c r="F890" s="1">
        <f t="shared" si="13"/>
        <v>370</v>
      </c>
      <c r="G890" t="str">
        <f>VLOOKUP([1]Datos!L1085,[1]Instrucciones!$L$4:$M$7,2,FALSE)</f>
        <v>Servicio</v>
      </c>
      <c r="H890" s="2">
        <f>[1]Datos!F1085</f>
        <v>43663</v>
      </c>
      <c r="I890" s="3">
        <f>[1]Datos!G1085</f>
        <v>92312000</v>
      </c>
      <c r="J890" t="str">
        <f>[1]Datos!O1085</f>
        <v>ACTUACION DE GIGANTES Y CABEZUDOS EN EL DESFILE DE DIABLOS Y TARASCAS A CELEBRAR EL 20 DE JUNIO DE 2019</v>
      </c>
    </row>
    <row r="891" spans="1:10" x14ac:dyDescent="0.25">
      <c r="A891">
        <f>[1]Datos!A1039</f>
        <v>2019027863</v>
      </c>
      <c r="B891" t="str">
        <f>[1]Datos!C1039</f>
        <v>43622406P</v>
      </c>
      <c r="C891" t="str">
        <f>[1]Datos!D1039</f>
        <v>HENRIQUEZ ARBELO</v>
      </c>
      <c r="D891" s="1">
        <f>[1]Datos!I1039</f>
        <v>190</v>
      </c>
      <c r="E891" s="1">
        <f>[1]Datos!J1039</f>
        <v>0</v>
      </c>
      <c r="F891" s="1">
        <f t="shared" si="13"/>
        <v>190</v>
      </c>
      <c r="G891" t="str">
        <f>VLOOKUP([1]Datos!L1039,[1]Instrucciones!$L$4:$M$7,2,FALSE)</f>
        <v>Servicio</v>
      </c>
      <c r="H891" s="2">
        <f>[1]Datos!F1039</f>
        <v>43690</v>
      </c>
      <c r="I891" s="3">
        <f>[1]Datos!G1039</f>
        <v>3121210</v>
      </c>
      <c r="J891" t="str">
        <f>[1]Datos!O1039</f>
        <v>ELABORACION Y ENTREGA EN SERVISA DE CORONA FUNERARIA EN MEMORIA DE DOÑA TERESA ORTEGA ORTEGA</v>
      </c>
    </row>
    <row r="892" spans="1:10" x14ac:dyDescent="0.25">
      <c r="A892">
        <f>[1]Datos!A1040</f>
        <v>2019027867</v>
      </c>
      <c r="B892" t="str">
        <f>[1]Datos!C1040</f>
        <v>G38298766</v>
      </c>
      <c r="C892" t="str">
        <f>[1]Datos!D1040</f>
        <v>FUNDACION CANARIA PARA EL SORDO</v>
      </c>
      <c r="D892" s="1">
        <f>[1]Datos!I1040</f>
        <v>246.4</v>
      </c>
      <c r="E892" s="1">
        <f>[1]Datos!J1040</f>
        <v>0</v>
      </c>
      <c r="F892" s="1">
        <f t="shared" si="13"/>
        <v>246.4</v>
      </c>
      <c r="G892" t="str">
        <f>VLOOKUP([1]Datos!L1040,[1]Instrucciones!$L$4:$M$7,2,FALSE)</f>
        <v>Servicio</v>
      </c>
      <c r="H892" s="2">
        <f>[1]Datos!F1040</f>
        <v>43675</v>
      </c>
      <c r="I892" s="3">
        <f>[1]Datos!G1040</f>
        <v>79540000</v>
      </c>
      <c r="J892" t="str">
        <f>[1]Datos!O1040</f>
        <v>REALIZACION DE INTERPRETACION DEL LENGUAJE DE SIGNOS PARA LA SESION CONSTITUTIVA DE LA CORPORACION MUNICIPAL DE LA LAGUNA LEGISLATURA 2019-2020</v>
      </c>
    </row>
    <row r="893" spans="1:10" x14ac:dyDescent="0.25">
      <c r="A893">
        <f>[1]Datos!A1701</f>
        <v>2019028283</v>
      </c>
      <c r="B893" t="str">
        <f>[1]Datos!C1701</f>
        <v>X9117255D</v>
      </c>
      <c r="C893" t="str">
        <f>[1]Datos!D1701</f>
        <v>DIAZ BAREIRO</v>
      </c>
      <c r="D893" s="1">
        <f>[1]Datos!I1701</f>
        <v>5265</v>
      </c>
      <c r="E893" s="1">
        <f>[1]Datos!J1701</f>
        <v>0</v>
      </c>
      <c r="F893" s="1">
        <f t="shared" si="13"/>
        <v>5265</v>
      </c>
      <c r="G893" t="str">
        <f>VLOOKUP([1]Datos!L1701,[1]Instrucciones!$L$4:$M$7,2,FALSE)</f>
        <v>Servicio</v>
      </c>
      <c r="H893" s="2">
        <f>[1]Datos!F1701</f>
        <v>43664</v>
      </c>
      <c r="I893" s="3">
        <f>[1]Datos!G1701</f>
        <v>63711200</v>
      </c>
      <c r="J893" t="str">
        <f>[1]Datos!O1701</f>
        <v>MANTENIMIENTO DE VEHÍCULOS PARA LA UNIDAD DE CEMENTERIOS</v>
      </c>
    </row>
    <row r="894" spans="1:10" x14ac:dyDescent="0.25">
      <c r="A894">
        <f>[1]Datos!A1280</f>
        <v>2019028316</v>
      </c>
      <c r="B894" t="str">
        <f>[1]Datos!C1280</f>
        <v>B38669875</v>
      </c>
      <c r="C894" t="str">
        <f>[1]Datos!D1280</f>
        <v>FERRETERIA COLISEUM, S.L.</v>
      </c>
      <c r="D894" s="1">
        <f>[1]Datos!I1280</f>
        <v>11544.4</v>
      </c>
      <c r="E894" s="1">
        <f>[1]Datos!J1280</f>
        <v>346.33</v>
      </c>
      <c r="F894" s="1">
        <f t="shared" si="13"/>
        <v>11890.73</v>
      </c>
      <c r="G894" t="str">
        <f>VLOOKUP([1]Datos!L1280,[1]Instrucciones!$L$4:$M$7,2,FALSE)</f>
        <v>Suministro</v>
      </c>
      <c r="H894" s="2">
        <f>[1]Datos!F1280</f>
        <v>43689</v>
      </c>
      <c r="I894" s="3">
        <f>[1]Datos!G1280</f>
        <v>44316400</v>
      </c>
      <c r="J894" t="str">
        <f>[1]Datos!O1280</f>
        <v>material necesario para la confección de las Alfombras, el día 23 de junio de 2019, con motivo de la celebración del Corpus 2019 en La Laguna</v>
      </c>
    </row>
    <row r="895" spans="1:10" x14ac:dyDescent="0.25">
      <c r="A895">
        <f>[1]Datos!A1281</f>
        <v>2019028339</v>
      </c>
      <c r="B895" t="str">
        <f>[1]Datos!C1281</f>
        <v>41972260C</v>
      </c>
      <c r="C895" t="str">
        <f>[1]Datos!D1281</f>
        <v>NICOLÁS NODA GIL</v>
      </c>
      <c r="D895" s="1">
        <f>[1]Datos!I1281</f>
        <v>8370</v>
      </c>
      <c r="E895" s="1">
        <f>[1]Datos!J1281</f>
        <v>251.1</v>
      </c>
      <c r="F895" s="1">
        <f t="shared" si="13"/>
        <v>8621.1</v>
      </c>
      <c r="G895" t="str">
        <f>VLOOKUP([1]Datos!L1281,[1]Instrucciones!$L$4:$M$7,2,FALSE)</f>
        <v>Suministro</v>
      </c>
      <c r="H895" s="2">
        <f>[1]Datos!F1281</f>
        <v>43691</v>
      </c>
      <c r="I895" s="3">
        <f>[1]Datos!G1281</f>
        <v>3418000</v>
      </c>
      <c r="J895" t="str">
        <f>[1]Datos!O1281</f>
        <v>31 camiones de brezo, el día 23 de junio de 2019, con motivo de la celebración del Corpus 2019 en La Laguna</v>
      </c>
    </row>
    <row r="896" spans="1:10" x14ac:dyDescent="0.25">
      <c r="A896">
        <f>[1]Datos!A1282</f>
        <v>2019028457</v>
      </c>
      <c r="B896" t="str">
        <f>[1]Datos!C1282</f>
        <v>B38649703</v>
      </c>
      <c r="C896" t="str">
        <f>[1]Datos!D1282</f>
        <v>CARROS PUBLICIDAD, S.L.</v>
      </c>
      <c r="D896" s="1">
        <f>[1]Datos!I1282</f>
        <v>2917.4</v>
      </c>
      <c r="E896" s="1">
        <f>[1]Datos!J1282</f>
        <v>189.63</v>
      </c>
      <c r="F896" s="1">
        <f t="shared" si="13"/>
        <v>3107.03</v>
      </c>
      <c r="G896" t="str">
        <f>VLOOKUP([1]Datos!L1282,[1]Instrucciones!$L$4:$M$7,2,FALSE)</f>
        <v>Suministro</v>
      </c>
      <c r="H896" s="2">
        <f>[1]Datos!F1282</f>
        <v>43691</v>
      </c>
      <c r="I896" s="3">
        <f>[1]Datos!G1282</f>
        <v>30192700</v>
      </c>
      <c r="J896" t="str">
        <f>[1]Datos!O1282</f>
        <v>material necesario para la elaboración de las alfombras, el día 23 de junio de 2019, con motivo de la celebración del Corpus 2019</v>
      </c>
    </row>
    <row r="897" spans="1:10" x14ac:dyDescent="0.25">
      <c r="A897">
        <f>[1]Datos!A1283</f>
        <v>2019028458</v>
      </c>
      <c r="B897" t="str">
        <f>[1]Datos!C1283</f>
        <v>B38410510</v>
      </c>
      <c r="C897" t="str">
        <f>[1]Datos!D1283</f>
        <v>TRANSPOREXCA TIN, S.L.</v>
      </c>
      <c r="D897" s="1">
        <f>[1]Datos!I1283</f>
        <v>6250</v>
      </c>
      <c r="E897" s="1">
        <f>[1]Datos!J1283</f>
        <v>187.5</v>
      </c>
      <c r="F897" s="1">
        <f t="shared" si="13"/>
        <v>6437.5</v>
      </c>
      <c r="G897" t="str">
        <f>VLOOKUP([1]Datos!L1283,[1]Instrucciones!$L$4:$M$7,2,FALSE)</f>
        <v>Servicio</v>
      </c>
      <c r="H897" s="2">
        <f>[1]Datos!F1283</f>
        <v>43685</v>
      </c>
      <c r="I897" s="3">
        <f>[1]Datos!G1283</f>
        <v>60140000</v>
      </c>
      <c r="J897" t="str">
        <f>[1]Datos!O1283</f>
        <v>transporte de aresta para la elaboración de las alfombras, el día 23 de junio de 2019, con motivo de la celebración del Corpus 2019</v>
      </c>
    </row>
    <row r="898" spans="1:10" x14ac:dyDescent="0.25">
      <c r="A898">
        <f>[1]Datos!A1284</f>
        <v>2019028459</v>
      </c>
      <c r="B898" t="str">
        <f>[1]Datos!C1284</f>
        <v>B38410510</v>
      </c>
      <c r="C898" t="str">
        <f>[1]Datos!D1284</f>
        <v>TRANSPOREXCA TIN, S.L.</v>
      </c>
      <c r="D898" s="1">
        <f>[1]Datos!I1284</f>
        <v>10000</v>
      </c>
      <c r="E898" s="1">
        <f>[1]Datos!J1284</f>
        <v>300</v>
      </c>
      <c r="F898" s="1">
        <f t="shared" ref="F898:F961" si="14">D898+E898</f>
        <v>10300</v>
      </c>
      <c r="G898" t="str">
        <f>VLOOKUP([1]Datos!L1284,[1]Instrucciones!$L$4:$M$7,2,FALSE)</f>
        <v>Servicio</v>
      </c>
      <c r="H898" s="2">
        <f>[1]Datos!F1284</f>
        <v>43691</v>
      </c>
      <c r="I898" s="3">
        <f>[1]Datos!G1284</f>
        <v>60140000</v>
      </c>
      <c r="J898" t="str">
        <f>[1]Datos!O1284</f>
        <v>transporte de brezo para la elaboración de las alfombras, el día 23 de junio de 2019, con motivo de la celebración del Corpus 2019</v>
      </c>
    </row>
    <row r="899" spans="1:10" x14ac:dyDescent="0.25">
      <c r="A899">
        <f>[1]Datos!A1285</f>
        <v>2019028479</v>
      </c>
      <c r="B899" t="str">
        <f>[1]Datos!C1285</f>
        <v>B38604732</v>
      </c>
      <c r="C899" t="str">
        <f>[1]Datos!D1285</f>
        <v>INTERJARDIN, S.L.</v>
      </c>
      <c r="D899" s="1">
        <f>[1]Datos!I1285</f>
        <v>2297</v>
      </c>
      <c r="E899" s="1">
        <f>[1]Datos!J1285</f>
        <v>149.31</v>
      </c>
      <c r="F899" s="1">
        <f t="shared" si="14"/>
        <v>2446.31</v>
      </c>
      <c r="G899" t="str">
        <f>VLOOKUP([1]Datos!L1285,[1]Instrucciones!$L$4:$M$7,2,FALSE)</f>
        <v>Suministro</v>
      </c>
      <c r="H899" s="2">
        <f>[1]Datos!F1285</f>
        <v>43691</v>
      </c>
      <c r="I899" s="3">
        <f>[1]Datos!G1285</f>
        <v>3418000</v>
      </c>
      <c r="J899" t="str">
        <f>[1]Datos!O1285</f>
        <v>suministro de picado astillado para la elaboración de las alfombras, el día 23 de junio de 2019, con motivo de la celebración del Corpus 2019</v>
      </c>
    </row>
    <row r="900" spans="1:10" x14ac:dyDescent="0.25">
      <c r="A900">
        <f>[1]Datos!A1286</f>
        <v>2019028514</v>
      </c>
      <c r="B900" t="str">
        <f>[1]Datos!C1286</f>
        <v>B38840021</v>
      </c>
      <c r="C900" t="str">
        <f>[1]Datos!D1286</f>
        <v>CARNOMESANIA, S.L.</v>
      </c>
      <c r="D900" s="1">
        <f>[1]Datos!I1286</f>
        <v>935</v>
      </c>
      <c r="E900" s="1">
        <f>[1]Datos!J1286</f>
        <v>60.78</v>
      </c>
      <c r="F900" s="1">
        <f t="shared" si="14"/>
        <v>995.78</v>
      </c>
      <c r="G900" t="str">
        <f>VLOOKUP([1]Datos!L1286,[1]Instrucciones!$L$4:$M$7,2,FALSE)</f>
        <v>Servicio</v>
      </c>
      <c r="H900" s="2">
        <f>[1]Datos!F1286</f>
        <v>43691</v>
      </c>
      <c r="I900" s="3">
        <f>[1]Datos!G1286</f>
        <v>39311000</v>
      </c>
      <c r="J900" t="str">
        <f>[1]Datos!O1286</f>
        <v>catering los días 22 y 23 de junio de 2019, para los colaboradores en la realización de las alfombras, con motivo de la celebración del Corpus 2019</v>
      </c>
    </row>
    <row r="901" spans="1:10" x14ac:dyDescent="0.25">
      <c r="A901">
        <f>[1]Datos!A1287</f>
        <v>2019028537</v>
      </c>
      <c r="B901" t="str">
        <f>[1]Datos!C1287</f>
        <v>B38045688</v>
      </c>
      <c r="C901" t="str">
        <f>[1]Datos!D1287</f>
        <v>MADERAS SANTANA, S.L.</v>
      </c>
      <c r="D901" s="1">
        <f>[1]Datos!I1287</f>
        <v>10270.75</v>
      </c>
      <c r="E901" s="1">
        <f>[1]Datos!J1287</f>
        <v>308.12</v>
      </c>
      <c r="F901" s="1">
        <f t="shared" si="14"/>
        <v>10578.87</v>
      </c>
      <c r="G901" t="str">
        <f>VLOOKUP([1]Datos!L1287,[1]Instrucciones!$L$4:$M$7,2,FALSE)</f>
        <v>Suministro</v>
      </c>
      <c r="H901" s="2">
        <f>[1]Datos!F1287</f>
        <v>43691</v>
      </c>
      <c r="I901" s="3">
        <f>[1]Datos!G1287</f>
        <v>44316400</v>
      </c>
      <c r="J901" t="str">
        <f>[1]Datos!O1287</f>
        <v>suministro de materiales para la elaboración de las alfombras, el 23 de junio de 2019, con motivo de la celebración del Corpus 2019</v>
      </c>
    </row>
    <row r="902" spans="1:10" x14ac:dyDescent="0.25">
      <c r="A902">
        <f>[1]Datos!A898</f>
        <v>2019028962</v>
      </c>
      <c r="B902" t="str">
        <f>[1]Datos!C898</f>
        <v>43819971A</v>
      </c>
      <c r="C902" t="str">
        <f>[1]Datos!D898</f>
        <v>CASTAÑEDA CABRERA HÉCTOR</v>
      </c>
      <c r="D902" s="1">
        <f>[1]Datos!I898</f>
        <v>414</v>
      </c>
      <c r="E902" s="1">
        <f>[1]Datos!J898</f>
        <v>26.91</v>
      </c>
      <c r="F902" s="1">
        <f t="shared" si="14"/>
        <v>440.91</v>
      </c>
      <c r="G902" t="str">
        <f>VLOOKUP([1]Datos!L898,[1]Instrucciones!$L$4:$M$7,2,FALSE)</f>
        <v>Servicio</v>
      </c>
      <c r="H902" s="2">
        <f>[1]Datos!F898</f>
        <v>43727</v>
      </c>
      <c r="I902" s="3">
        <f>[1]Datos!G898</f>
        <v>35111200</v>
      </c>
      <c r="J902" t="str">
        <f>[1]Datos!O898</f>
        <v>6 kit de emergencia, 2 extintores y 10 vallas de seguridad evento 'Sanbetinto' Plaza de La Concepción, 27 de junio de 2019</v>
      </c>
    </row>
    <row r="903" spans="1:10" x14ac:dyDescent="0.25">
      <c r="A903">
        <f>[1]Datos!A1288</f>
        <v>2019029206</v>
      </c>
      <c r="B903" t="str">
        <f>[1]Datos!C1288</f>
        <v>B76763648</v>
      </c>
      <c r="C903" t="str">
        <f>[1]Datos!D1288</f>
        <v>PIROTECNIA JORDI TENERIFE, S.L.</v>
      </c>
      <c r="D903" s="1">
        <f>[1]Datos!I1288</f>
        <v>291.26</v>
      </c>
      <c r="E903" s="1">
        <f>[1]Datos!J1288</f>
        <v>8.74</v>
      </c>
      <c r="F903" s="1">
        <f t="shared" si="14"/>
        <v>300</v>
      </c>
      <c r="G903" t="str">
        <f>VLOOKUP([1]Datos!L1288,[1]Instrucciones!$L$4:$M$7,2,FALSE)</f>
        <v>Suministro</v>
      </c>
      <c r="H903" s="2">
        <f>[1]Datos!F1288</f>
        <v>43691</v>
      </c>
      <c r="I903" s="3">
        <f>[1]Datos!G1288</f>
        <v>92360000</v>
      </c>
      <c r="J903" t="str">
        <f>[1]Datos!O1288</f>
        <v>Conjunto de fuegos artificiales, el día 29/06/2019, con motivo de la celebración de las Fiestas de San Isidro y Santa María de la Cabeza 2019 en Las Carboneras</v>
      </c>
    </row>
    <row r="904" spans="1:10" x14ac:dyDescent="0.25">
      <c r="A904">
        <f>[1]Datos!A1289</f>
        <v>2019029210</v>
      </c>
      <c r="B904" t="str">
        <f>[1]Datos!C1289</f>
        <v>B76763648</v>
      </c>
      <c r="C904" t="str">
        <f>[1]Datos!D1289</f>
        <v>PIROTECNIA JORDI TENERIFE, S.L.</v>
      </c>
      <c r="D904" s="1">
        <f>[1]Datos!I1289</f>
        <v>291.26</v>
      </c>
      <c r="E904" s="1">
        <f>[1]Datos!J1289</f>
        <v>8.74</v>
      </c>
      <c r="F904" s="1">
        <f t="shared" si="14"/>
        <v>300</v>
      </c>
      <c r="G904" t="str">
        <f>VLOOKUP([1]Datos!L1289,[1]Instrucciones!$L$4:$M$7,2,FALSE)</f>
        <v>Suministro</v>
      </c>
      <c r="H904" s="2">
        <f>[1]Datos!F1289</f>
        <v>43689</v>
      </c>
      <c r="I904" s="3">
        <f>[1]Datos!G1289</f>
        <v>92360000</v>
      </c>
      <c r="J904" t="str">
        <f>[1]Datos!O1289</f>
        <v>Conjunto de fuegos artificiales, el 29 de junio de 2019, con motivo de la celebración de las Fiestas del Perpetuo Socorro 2019 en Finca España</v>
      </c>
    </row>
    <row r="905" spans="1:10" x14ac:dyDescent="0.25">
      <c r="A905">
        <f>[1]Datos!A1290</f>
        <v>2019029226</v>
      </c>
      <c r="B905" t="str">
        <f>[1]Datos!C1290</f>
        <v>G38528279</v>
      </c>
      <c r="C905" t="str">
        <f>[1]Datos!D1290</f>
        <v>ASOCIACION DE MAYORES TEOBALDO POWER</v>
      </c>
      <c r="D905" s="1">
        <f>[1]Datos!I1290</f>
        <v>300</v>
      </c>
      <c r="E905" s="1">
        <f>[1]Datos!J1290</f>
        <v>0</v>
      </c>
      <c r="F905" s="1">
        <f t="shared" si="14"/>
        <v>300</v>
      </c>
      <c r="G905" t="str">
        <f>VLOOKUP([1]Datos!L1290,[1]Instrucciones!$L$4:$M$7,2,FALSE)</f>
        <v>Servicio</v>
      </c>
      <c r="H905" s="2">
        <f>[1]Datos!F1290</f>
        <v>43689</v>
      </c>
      <c r="I905" s="3">
        <f>[1]Datos!G1290</f>
        <v>92312240</v>
      </c>
      <c r="J905" t="str">
        <f>[1]Datos!O1290</f>
        <v>Actuación de la Rondalla Centro de Mayores Teobaldo Power Las Mercedes, el día 30 de junio de 2019. con motivo de la celebración de la Romería de Las Carboneras</v>
      </c>
    </row>
    <row r="906" spans="1:10" x14ac:dyDescent="0.25">
      <c r="A906">
        <f>[1]Datos!A1291</f>
        <v>2019029244</v>
      </c>
      <c r="B906" t="str">
        <f>[1]Datos!C1291</f>
        <v>G38279311</v>
      </c>
      <c r="C906" t="str">
        <f>[1]Datos!D1291</f>
        <v>ASOCIACIÓN DE VECINOS CUEVAS DE LINO EL BATÁN</v>
      </c>
      <c r="D906" s="1">
        <f>[1]Datos!I1291</f>
        <v>300</v>
      </c>
      <c r="E906" s="1">
        <f>[1]Datos!J1291</f>
        <v>0</v>
      </c>
      <c r="F906" s="1">
        <f t="shared" si="14"/>
        <v>300</v>
      </c>
      <c r="G906" t="str">
        <f>VLOOKUP([1]Datos!L1291,[1]Instrucciones!$L$4:$M$7,2,FALSE)</f>
        <v>Servicio</v>
      </c>
      <c r="H906" s="2">
        <f>[1]Datos!F1291</f>
        <v>43689</v>
      </c>
      <c r="I906" s="3">
        <f>[1]Datos!G1291</f>
        <v>92312240</v>
      </c>
      <c r="J906" t="str">
        <f>[1]Datos!O1291</f>
        <v>Actuación de la Parranda el Batán Cuevas de Lino, el día 30 de junio de 2019 con motivo de la celebración de la Romería de Las Carboneras</v>
      </c>
    </row>
    <row r="907" spans="1:10" x14ac:dyDescent="0.25">
      <c r="A907">
        <f>[1]Datos!A1292</f>
        <v>2019029677</v>
      </c>
      <c r="B907" t="str">
        <f>[1]Datos!C1292</f>
        <v>G38939096</v>
      </c>
      <c r="C907" t="str">
        <f>[1]Datos!D1292</f>
        <v>ASOCIACION CULTURAL FANFARRIA JUVENIL DE LOS SILOS</v>
      </c>
      <c r="D907" s="1">
        <f>[1]Datos!I1292</f>
        <v>1100</v>
      </c>
      <c r="E907" s="1">
        <f>[1]Datos!J1292</f>
        <v>0</v>
      </c>
      <c r="F907" s="1">
        <f t="shared" si="14"/>
        <v>1100</v>
      </c>
      <c r="G907" t="str">
        <f>VLOOKUP([1]Datos!L1292,[1]Instrucciones!$L$4:$M$7,2,FALSE)</f>
        <v>Servicio</v>
      </c>
      <c r="H907" s="2">
        <f>[1]Datos!F1292</f>
        <v>43689</v>
      </c>
      <c r="I907" s="3">
        <f>[1]Datos!G1292</f>
        <v>92312240</v>
      </c>
      <c r="J907" t="str">
        <f>[1]Datos!O1292</f>
        <v>SERVICIO DE ACTUACIÓN MUSICAL DE LA ASOCIACIÓN CULTURAL FANFARRIA JUVENIL DE LOS SILOS EN LA ROMERÍA DE SAN ISIDRO LABRADOR EN LAS CARBONERAS EL DÍA 30 DE JUNIO DE 2019.</v>
      </c>
    </row>
    <row r="908" spans="1:10" x14ac:dyDescent="0.25">
      <c r="A908">
        <f>[1]Datos!A1293</f>
        <v>2019029691</v>
      </c>
      <c r="B908" t="str">
        <f>[1]Datos!C1293</f>
        <v>G76584804</v>
      </c>
      <c r="C908" t="str">
        <f>[1]Datos!D1293</f>
        <v>AGRUPACION MUSICAL STMO.CRISTO DE LA MISERICORDIA DE ISLA BAJA - LOS SILOS</v>
      </c>
      <c r="D908" s="1">
        <f>[1]Datos!I1293</f>
        <v>1100</v>
      </c>
      <c r="E908" s="1">
        <f>[1]Datos!J1293</f>
        <v>0</v>
      </c>
      <c r="F908" s="1">
        <f t="shared" si="14"/>
        <v>1100</v>
      </c>
      <c r="G908" t="str">
        <f>VLOOKUP([1]Datos!L1293,[1]Instrucciones!$L$4:$M$7,2,FALSE)</f>
        <v>Servicio</v>
      </c>
      <c r="H908" s="2">
        <f>[1]Datos!F1293</f>
        <v>43689</v>
      </c>
      <c r="I908" s="3">
        <f>[1]Datos!G1293</f>
        <v>92312240</v>
      </c>
      <c r="J908" t="str">
        <f>[1]Datos!O1293</f>
        <v>SERVICIO DE UNA ACTUACIÓN MUSICAL DE LA AGRUPACIÓN MUSICAL SANTÍSIMO CRISTO DE LA MISERICORDIA EN LA PROCESIÓN DE SAN JUANITO EN PUNTA DEL HIDALGO CELEBRADA EL LUNES DÍA 24 DE JUNIO DE 2019.</v>
      </c>
    </row>
    <row r="909" spans="1:10" x14ac:dyDescent="0.25">
      <c r="A909">
        <f>[1]Datos!A1294</f>
        <v>2019029699</v>
      </c>
      <c r="B909" t="str">
        <f>[1]Datos!C1294</f>
        <v>G76584804</v>
      </c>
      <c r="C909" t="str">
        <f>[1]Datos!D1294</f>
        <v>AGRUPACION MUSICAL STMO.CRISTO DE LA MISERICORDIA DE ISLA BAJA - LOS SILOS</v>
      </c>
      <c r="D909" s="1">
        <f>[1]Datos!I1294</f>
        <v>1100</v>
      </c>
      <c r="E909" s="1">
        <f>[1]Datos!J1294</f>
        <v>0</v>
      </c>
      <c r="F909" s="1">
        <f t="shared" si="14"/>
        <v>1100</v>
      </c>
      <c r="G909" t="str">
        <f>VLOOKUP([1]Datos!L1294,[1]Instrucciones!$L$4:$M$7,2,FALSE)</f>
        <v>Servicio</v>
      </c>
      <c r="H909" s="2">
        <f>[1]Datos!F1294</f>
        <v>43691</v>
      </c>
      <c r="I909" s="3">
        <f>[1]Datos!G1294</f>
        <v>92312240</v>
      </c>
      <c r="J909" t="str">
        <f>[1]Datos!O1294</f>
        <v>SERVICIO DE UNA ACTUACIÓN MUSICAL DE LA AGRUPACIÓN MUSICAL SANTÍSIMO CRISTO DE LA MISERICORDIA EN LA PROCESIÓN DE SAN ISIDRO LABRADOR EN LAS CARBONERAS EL DÍA 29 DE JUNIO DE 2019.</v>
      </c>
    </row>
    <row r="910" spans="1:10" x14ac:dyDescent="0.25">
      <c r="A910">
        <f>[1]Datos!A1295</f>
        <v>2019029704</v>
      </c>
      <c r="B910" t="str">
        <f>[1]Datos!C1295</f>
        <v>G38552675</v>
      </c>
      <c r="C910" t="str">
        <f>[1]Datos!D1295</f>
        <v>ASOCIACION CULTURAL BANDA DE CORNETAS Y TAMBORES SAN MIGUEL DE LA LAGUNA</v>
      </c>
      <c r="D910" s="1">
        <f>[1]Datos!I1295</f>
        <v>350</v>
      </c>
      <c r="E910" s="1">
        <f>[1]Datos!J1295</f>
        <v>0</v>
      </c>
      <c r="F910" s="1">
        <f t="shared" si="14"/>
        <v>350</v>
      </c>
      <c r="G910" t="str">
        <f>VLOOKUP([1]Datos!L1295,[1]Instrucciones!$L$4:$M$7,2,FALSE)</f>
        <v>Servicio</v>
      </c>
      <c r="H910" s="2">
        <f>[1]Datos!F1295</f>
        <v>43696</v>
      </c>
      <c r="I910" s="3">
        <f>[1]Datos!G1295</f>
        <v>92312240</v>
      </c>
      <c r="J910" t="str">
        <f>[1]Datos!O1295</f>
        <v>SERVICIO DE UNA ACTUACIÓN MUSICAL DE LA B.C.T. SAN MIGUEL EN LAS FIESTAS DEL PERPETUO SOCORRO EN FINCA ESPAÑA EL DÍA 29 DE JUNIO DE 2019.</v>
      </c>
    </row>
    <row r="911" spans="1:10" x14ac:dyDescent="0.25">
      <c r="A911">
        <f>[1]Datos!A1296</f>
        <v>2019029708</v>
      </c>
      <c r="B911" t="str">
        <f>[1]Datos!C1296</f>
        <v>G38631990</v>
      </c>
      <c r="C911" t="str">
        <f>[1]Datos!D1296</f>
        <v>ASOCIACION JUVENIL NTRA. SRA. DE LA CANDELARIA</v>
      </c>
      <c r="D911" s="1">
        <f>[1]Datos!I1296</f>
        <v>350</v>
      </c>
      <c r="E911" s="1">
        <f>[1]Datos!J1296</f>
        <v>0</v>
      </c>
      <c r="F911" s="1">
        <f t="shared" si="14"/>
        <v>350</v>
      </c>
      <c r="G911" t="str">
        <f>VLOOKUP([1]Datos!L1296,[1]Instrucciones!$L$4:$M$7,2,FALSE)</f>
        <v>Servicio</v>
      </c>
      <c r="H911" s="2">
        <f>[1]Datos!F1296</f>
        <v>43698</v>
      </c>
      <c r="I911" s="3">
        <f>[1]Datos!G1296</f>
        <v>92312240</v>
      </c>
      <c r="J911" t="str">
        <f>[1]Datos!O1296</f>
        <v>SERVICIO DE UNA ACTUACIÓN MUSICAL DE LA B.C.T. NTRA. SEÑORA DE LA CANDELARIA EN VALLE TABARES EL DÍA 29 DE JUNIO DE 2019</v>
      </c>
    </row>
    <row r="912" spans="1:10" x14ac:dyDescent="0.25">
      <c r="A912">
        <f>[1]Datos!A1297</f>
        <v>2019029709</v>
      </c>
      <c r="B912" t="str">
        <f>[1]Datos!C1297</f>
        <v>43809137W</v>
      </c>
      <c r="C912" t="str">
        <f>[1]Datos!D1297</f>
        <v>IVÁN MENDEZ MORALES</v>
      </c>
      <c r="D912" s="1">
        <f>[1]Datos!I1297</f>
        <v>1500</v>
      </c>
      <c r="E912" s="1">
        <f>[1]Datos!J1297</f>
        <v>97.5</v>
      </c>
      <c r="F912" s="1">
        <f t="shared" si="14"/>
        <v>1597.5</v>
      </c>
      <c r="G912" t="str">
        <f>VLOOKUP([1]Datos!L1297,[1]Instrucciones!$L$4:$M$7,2,FALSE)</f>
        <v>Servicio</v>
      </c>
      <c r="H912" s="2">
        <f>[1]Datos!F1297</f>
        <v>43699</v>
      </c>
      <c r="I912" s="3">
        <f>[1]Datos!G1297</f>
        <v>51313000</v>
      </c>
      <c r="J912" t="str">
        <f>[1]Datos!O1297</f>
        <v>SERVICIO DE ALQUILER DE EQUIPAMIENTO DE SONIDO E ILUMINACIÓN PARA LAS FIESTAS PATRONALES DE LAS CARBONERAS LOS DÍAS 29, 30 DE JUNIO Y 6 DE JULIO DE 2019.</v>
      </c>
    </row>
    <row r="913" spans="1:10" x14ac:dyDescent="0.25">
      <c r="A913">
        <f>[1]Datos!A1298</f>
        <v>2019029715</v>
      </c>
      <c r="B913" t="str">
        <f>[1]Datos!C1298</f>
        <v>B38390589</v>
      </c>
      <c r="C913" t="str">
        <f>[1]Datos!D1298</f>
        <v>SOUND BLACK, S.L.U.</v>
      </c>
      <c r="D913" s="1">
        <f>[1]Datos!I1298</f>
        <v>3003</v>
      </c>
      <c r="E913" s="1">
        <f>[1]Datos!J1298</f>
        <v>195.2</v>
      </c>
      <c r="F913" s="1">
        <f t="shared" si="14"/>
        <v>3198.2</v>
      </c>
      <c r="G913" t="str">
        <f>VLOOKUP([1]Datos!L1298,[1]Instrucciones!$L$4:$M$7,2,FALSE)</f>
        <v>Servicio</v>
      </c>
      <c r="H913" s="2">
        <f>[1]Datos!F1298</f>
        <v>43699</v>
      </c>
      <c r="I913" s="3">
        <f>[1]Datos!G1298</f>
        <v>51313000</v>
      </c>
      <c r="J913" t="str">
        <f>[1]Datos!O1298</f>
        <v>SERVICIO DE ALQUILER DE SONIDO, ILUMINACIÓN Y PERSONAL TÉCNICO PARA LA ACTUACIÓN DE JOVENES CANTADORES EL DÍA 28 DE JUNIO DE 2019.</v>
      </c>
    </row>
    <row r="914" spans="1:10" x14ac:dyDescent="0.25">
      <c r="A914">
        <f>[1]Datos!A1299</f>
        <v>2019029718</v>
      </c>
      <c r="B914" t="str">
        <f>[1]Datos!C1299</f>
        <v>B38825733</v>
      </c>
      <c r="C914" t="str">
        <f>[1]Datos!D1299</f>
        <v>GUAJARA AVENTURA S.L.N.E.</v>
      </c>
      <c r="D914" s="1">
        <f>[1]Datos!I1299</f>
        <v>1280</v>
      </c>
      <c r="E914" s="1">
        <f>[1]Datos!J1299</f>
        <v>83.2</v>
      </c>
      <c r="F914" s="1">
        <f t="shared" si="14"/>
        <v>1363.2</v>
      </c>
      <c r="G914" t="str">
        <f>VLOOKUP([1]Datos!L1299,[1]Instrucciones!$L$4:$M$7,2,FALSE)</f>
        <v>Servicio</v>
      </c>
      <c r="H914" s="2">
        <f>[1]Datos!F1299</f>
        <v>43699</v>
      </c>
      <c r="I914" s="3">
        <f>[1]Datos!G1299</f>
        <v>92320000</v>
      </c>
      <c r="J914" t="str">
        <f>[1]Datos!O1299</f>
        <v>SERVICIO DE ALQUILER DE CARPAS PARA LAS FIESTAS DE LAS CARBONERAS DESDE EL DÍA 28 AL 30 DE JULIO DE 2019</v>
      </c>
    </row>
    <row r="915" spans="1:10" x14ac:dyDescent="0.25">
      <c r="A915">
        <f>[1]Datos!A1300</f>
        <v>2019029720</v>
      </c>
      <c r="B915" t="str">
        <f>[1]Datos!C1300</f>
        <v>G38103321</v>
      </c>
      <c r="C915" t="str">
        <f>[1]Datos!D1300</f>
        <v>AGRUPACION FOLKLORICA GUANTEJINA</v>
      </c>
      <c r="D915" s="1">
        <f>[1]Datos!I1300</f>
        <v>300</v>
      </c>
      <c r="E915" s="1">
        <f>[1]Datos!J1300</f>
        <v>0</v>
      </c>
      <c r="F915" s="1">
        <f t="shared" si="14"/>
        <v>300</v>
      </c>
      <c r="G915" t="str">
        <f>VLOOKUP([1]Datos!L1300,[1]Instrucciones!$L$4:$M$7,2,FALSE)</f>
        <v>Servicio</v>
      </c>
      <c r="H915" s="2">
        <f>[1]Datos!F1300</f>
        <v>43726</v>
      </c>
      <c r="I915" s="3">
        <f>[1]Datos!G1300</f>
        <v>92312240</v>
      </c>
      <c r="J915" t="str">
        <f>[1]Datos!O1300</f>
        <v>SERVICIO DE UNA ACTUACIÓN DE LA AGRUPACIÓN FOLKLÓRICA GUANTEJINA EN LAS CARBONERAS EL DÍA 30 DE JUNIO DE 2019 CON MOTIVO DE LA ROMERÍA.</v>
      </c>
    </row>
    <row r="916" spans="1:10" x14ac:dyDescent="0.25">
      <c r="A916">
        <f>[1]Datos!A1301</f>
        <v>2019029721</v>
      </c>
      <c r="B916" t="str">
        <f>[1]Datos!C1301</f>
        <v>J76775873</v>
      </c>
      <c r="C916" t="str">
        <f>[1]Datos!D1301</f>
        <v>EVENTOS Y SOLUCIONES ESTRUCTURALES SOCIEDAD CIVIL</v>
      </c>
      <c r="D916" s="1">
        <f>[1]Datos!I1301</f>
        <v>2305</v>
      </c>
      <c r="E916" s="1">
        <f>[1]Datos!J1301</f>
        <v>149.82</v>
      </c>
      <c r="F916" s="1">
        <f t="shared" si="14"/>
        <v>2454.8200000000002</v>
      </c>
      <c r="G916" t="str">
        <f>VLOOKUP([1]Datos!L1301,[1]Instrucciones!$L$4:$M$7,2,FALSE)</f>
        <v>Servicio</v>
      </c>
      <c r="H916" s="2">
        <f>[1]Datos!F1301</f>
        <v>43706</v>
      </c>
      <c r="I916" s="3">
        <f>[1]Datos!G1301</f>
        <v>92320000</v>
      </c>
      <c r="J916" t="str">
        <f>[1]Datos!O1301</f>
        <v>SERVICIO DE ALQUILER, MONTAJE Y DESMONTAJE DE UN ESCENARIO PARA LAS FIESTAS DE LAS CARBONERAS DESDE EL DÍA 28 DE JUNIO HASTA EL DÍA 7 DE JULIO DE 2019.</v>
      </c>
    </row>
    <row r="917" spans="1:10" x14ac:dyDescent="0.25">
      <c r="A917">
        <f>[1]Datos!A1302</f>
        <v>2019029723</v>
      </c>
      <c r="B917" t="str">
        <f>[1]Datos!C1302</f>
        <v>B38825733</v>
      </c>
      <c r="C917" t="str">
        <f>[1]Datos!D1302</f>
        <v>GUAJARA AVENTURA S.L.N.E.</v>
      </c>
      <c r="D917" s="1">
        <f>[1]Datos!I1302</f>
        <v>450</v>
      </c>
      <c r="E917" s="1">
        <f>[1]Datos!J1302</f>
        <v>29.25</v>
      </c>
      <c r="F917" s="1">
        <f t="shared" si="14"/>
        <v>479.25</v>
      </c>
      <c r="G917" t="str">
        <f>VLOOKUP([1]Datos!L1302,[1]Instrucciones!$L$4:$M$7,2,FALSE)</f>
        <v>Servicio</v>
      </c>
      <c r="H917" s="2">
        <f>[1]Datos!F1302</f>
        <v>43712</v>
      </c>
      <c r="I917" s="3">
        <f>[1]Datos!G1302</f>
        <v>92312240</v>
      </c>
      <c r="J917" t="str">
        <f>[1]Datos!O1302</f>
        <v>SERVICIO DE UNA ACTUACIÓN HUMORISTICA EN LAS FIESTAS DE LA HONDURA EN VALLE DE GUERRA EL DÍA 28 DE JUNIO DE 2019.</v>
      </c>
    </row>
    <row r="918" spans="1:10" x14ac:dyDescent="0.25">
      <c r="A918">
        <f>[1]Datos!A1303</f>
        <v>2019029724</v>
      </c>
      <c r="B918" t="str">
        <f>[1]Datos!C1303</f>
        <v>J76775873</v>
      </c>
      <c r="C918" t="str">
        <f>[1]Datos!D1303</f>
        <v>EVENTOS Y SOLUCIONES ESTRUCTURALES SOCIEDAD CIVIL</v>
      </c>
      <c r="D918" s="1">
        <f>[1]Datos!I1303</f>
        <v>430</v>
      </c>
      <c r="E918" s="1">
        <f>[1]Datos!J1303</f>
        <v>27.95</v>
      </c>
      <c r="F918" s="1">
        <f t="shared" si="14"/>
        <v>457.95</v>
      </c>
      <c r="G918" t="str">
        <f>VLOOKUP([1]Datos!L1303,[1]Instrucciones!$L$4:$M$7,2,FALSE)</f>
        <v>Servicio</v>
      </c>
      <c r="H918" s="2">
        <f>[1]Datos!F1303</f>
        <v>43706</v>
      </c>
      <c r="I918" s="3">
        <f>[1]Datos!G1303</f>
        <v>92320000</v>
      </c>
      <c r="J918" t="str">
        <f>[1]Datos!O1303</f>
        <v>SERVICIO DE ALQUILER, MONTAJE Y DESMONTAJE DE UN ESCENARIO PARA LAS FIESTAS DE SAN JUAN EN BAJAMAR DESDE EL DÍA 17 DE JUNIO HASTA EL DIA 9 DE JULIO DE 2019.</v>
      </c>
    </row>
    <row r="919" spans="1:10" x14ac:dyDescent="0.25">
      <c r="A919">
        <f>[1]Datos!A1304</f>
        <v>2019029728</v>
      </c>
      <c r="B919" t="str">
        <f>[1]Datos!C1304</f>
        <v>43624879C</v>
      </c>
      <c r="C919" t="str">
        <f>[1]Datos!D1304</f>
        <v>AMADO ANDRÉS LÓPEZ CAIRÓS</v>
      </c>
      <c r="D919" s="1">
        <f>[1]Datos!I1304</f>
        <v>1200</v>
      </c>
      <c r="E919" s="1">
        <f>[1]Datos!J1304</f>
        <v>78</v>
      </c>
      <c r="F919" s="1">
        <f t="shared" si="14"/>
        <v>1278</v>
      </c>
      <c r="G919" t="str">
        <f>VLOOKUP([1]Datos!L1304,[1]Instrucciones!$L$4:$M$7,2,FALSE)</f>
        <v>Servicio</v>
      </c>
      <c r="H919" s="2">
        <f>[1]Datos!F1304</f>
        <v>43706</v>
      </c>
      <c r="I919" s="3">
        <f>[1]Datos!G1304</f>
        <v>92320000</v>
      </c>
      <c r="J919" t="str">
        <f>[1]Datos!O1304</f>
        <v>SERVICIO DE MONTAJE, DESMONTAJE DE ESCENARIO Y CARPA EN LAS FIESTAS DE FÁTIMA EN LA HONDURA-VALLE DE GUERRA DESDE EL DÍA 27 DE JUNIO HASTA EL DÍA 1 DE JULIO DE 2019.</v>
      </c>
    </row>
    <row r="920" spans="1:10" x14ac:dyDescent="0.25">
      <c r="A920">
        <f>[1]Datos!A1305</f>
        <v>2019029732</v>
      </c>
      <c r="B920" t="str">
        <f>[1]Datos!C1305</f>
        <v>45459507F</v>
      </c>
      <c r="C920" t="str">
        <f>[1]Datos!D1305</f>
        <v>FRANCISCO JOSÉ MOLINA RAMOS</v>
      </c>
      <c r="D920" s="1">
        <f>[1]Datos!I1305</f>
        <v>1170</v>
      </c>
      <c r="E920" s="1">
        <f>[1]Datos!J1305</f>
        <v>76.05</v>
      </c>
      <c r="F920" s="1">
        <f t="shared" si="14"/>
        <v>1246.05</v>
      </c>
      <c r="G920" t="str">
        <f>VLOOKUP([1]Datos!L1305,[1]Instrucciones!$L$4:$M$7,2,FALSE)</f>
        <v>Servicio</v>
      </c>
      <c r="H920" s="2">
        <f>[1]Datos!F1305</f>
        <v>43699</v>
      </c>
      <c r="I920" s="3">
        <f>[1]Datos!G1305</f>
        <v>51313000</v>
      </c>
      <c r="J920" t="str">
        <f>[1]Datos!O1305</f>
        <v>SERVICIO DE SONIDO E ILUMINACIÓN PARA LAS FIESTS DE LOURDES EN AL HONDURA - VALLE DE GUERRA LOS DÍAS 28 Y 29 DE JUNIO DE 2019</v>
      </c>
    </row>
    <row r="921" spans="1:10" x14ac:dyDescent="0.25">
      <c r="A921">
        <f>[1]Datos!A1306</f>
        <v>2019029734</v>
      </c>
      <c r="B921" t="str">
        <f>[1]Datos!C1306</f>
        <v>B38032207</v>
      </c>
      <c r="C921" t="str">
        <f>[1]Datos!D1306</f>
        <v>PIROTECNIA HERMANOS TOSTE, S.L.</v>
      </c>
      <c r="D921" s="1">
        <f>[1]Datos!I1306</f>
        <v>291.26</v>
      </c>
      <c r="E921" s="1">
        <f>[1]Datos!J1306</f>
        <v>8.74</v>
      </c>
      <c r="F921" s="1">
        <f t="shared" si="14"/>
        <v>300</v>
      </c>
      <c r="G921" t="str">
        <f>VLOOKUP([1]Datos!L1306,[1]Instrucciones!$L$4:$M$7,2,FALSE)</f>
        <v>Suministro</v>
      </c>
      <c r="H921" s="2">
        <f>[1]Datos!F1306</f>
        <v>43700</v>
      </c>
      <c r="I921" s="3">
        <f>[1]Datos!G1306</f>
        <v>92360000</v>
      </c>
      <c r="J921" t="str">
        <f>[1]Datos!O1306</f>
        <v>SERVICIO DE PIROTECNICA PARA LAS FIESTAS DE SAN JUAN EN BAJAMAR EL DÍA 29 DE JUNIO DE 2019</v>
      </c>
    </row>
    <row r="922" spans="1:10" x14ac:dyDescent="0.25">
      <c r="A922">
        <f>[1]Datos!A1307</f>
        <v>2019029738</v>
      </c>
      <c r="B922" t="str">
        <f>[1]Datos!C1307</f>
        <v>G38425021</v>
      </c>
      <c r="C922" t="str">
        <f>[1]Datos!D1307</f>
        <v>AGRUPACION FOLKLORICA ARIFERINT</v>
      </c>
      <c r="D922" s="1">
        <f>[1]Datos!I1307</f>
        <v>300</v>
      </c>
      <c r="E922" s="1">
        <f>[1]Datos!J1307</f>
        <v>0</v>
      </c>
      <c r="F922" s="1">
        <f t="shared" si="14"/>
        <v>300</v>
      </c>
      <c r="G922" t="str">
        <f>VLOOKUP([1]Datos!L1307,[1]Instrucciones!$L$4:$M$7,2,FALSE)</f>
        <v>Servicio</v>
      </c>
      <c r="H922" s="2">
        <f>[1]Datos!F1307</f>
        <v>43712</v>
      </c>
      <c r="I922" s="3">
        <f>[1]Datos!G1307</f>
        <v>92312240</v>
      </c>
      <c r="J922" t="str">
        <f>[1]Datos!O1307</f>
        <v>SERVICIO DE UNA ACTUACIÓN DE LA AGRUPACIÓN FOLKLÓRICA ARIFERINT EN EL PASEO ROMERO DE BAJAMAR EL DÍA 29 DE JUNIO DE 2019</v>
      </c>
    </row>
    <row r="923" spans="1:10" x14ac:dyDescent="0.25">
      <c r="A923">
        <f>[1]Datos!A1308</f>
        <v>2019029740</v>
      </c>
      <c r="B923" t="str">
        <f>[1]Datos!C1308</f>
        <v>G38457289</v>
      </c>
      <c r="C923" t="str">
        <f>[1]Datos!D1308</f>
        <v>GRUPO FOLKLÓRICO ISOGUE</v>
      </c>
      <c r="D923" s="1">
        <f>[1]Datos!I1308</f>
        <v>300</v>
      </c>
      <c r="E923" s="1">
        <f>[1]Datos!J1308</f>
        <v>0</v>
      </c>
      <c r="F923" s="1">
        <f t="shared" si="14"/>
        <v>300</v>
      </c>
      <c r="G923" t="str">
        <f>VLOOKUP([1]Datos!L1308,[1]Instrucciones!$L$4:$M$7,2,FALSE)</f>
        <v>Servicio</v>
      </c>
      <c r="H923" s="2">
        <f>[1]Datos!F1308</f>
        <v>43700</v>
      </c>
      <c r="I923" s="3">
        <f>[1]Datos!G1308</f>
        <v>92312240</v>
      </c>
      <c r="J923" t="str">
        <f>[1]Datos!O1308</f>
        <v>SERVICIO DE UNA ACTUACIÓN DEL GRUPO FOLKLÓRICO ISOGUE EN EL FESTIVAL DE FOLKLORE DE BAJAMAR EL DÍA 28 DE JUNIO DE 2019.</v>
      </c>
    </row>
    <row r="924" spans="1:10" x14ac:dyDescent="0.25">
      <c r="A924">
        <f>[1]Datos!A1148</f>
        <v>2019029784</v>
      </c>
      <c r="B924" t="str">
        <f>[1]Datos!C1148</f>
        <v>B38574281</v>
      </c>
      <c r="C924" t="str">
        <f>[1]Datos!D1148</f>
        <v>L.M. SEGURIDAD, SL</v>
      </c>
      <c r="D924" s="1">
        <f>[1]Datos!I1148</f>
        <v>14123.5</v>
      </c>
      <c r="E924" s="1">
        <f>[1]Datos!J1148</f>
        <v>918.03</v>
      </c>
      <c r="F924" s="1">
        <f t="shared" si="14"/>
        <v>15041.53</v>
      </c>
      <c r="G924" t="str">
        <f>VLOOKUP([1]Datos!L1148,[1]Instrucciones!$L$4:$M$7,2,FALSE)</f>
        <v>Servicio</v>
      </c>
      <c r="H924" s="2">
        <f>[1]Datos!F1148</f>
        <v>43689</v>
      </c>
      <c r="I924" s="3">
        <f>[1]Datos!G1148</f>
        <v>50324200</v>
      </c>
      <c r="J924" t="str">
        <f>[1]Datos!O1148</f>
        <v>SERVICIO MANTENIMIENTO OBLIGATORIO DE INSTALACIONES CONTRA INCENDIOS, COLEGIOS PÚBLICOS Y DEPENDENCIAS MUNICIPALES, POR IMPORTE DE 15.041,43 € IGIC INCLUIDO</v>
      </c>
    </row>
    <row r="925" spans="1:10" x14ac:dyDescent="0.25">
      <c r="A925">
        <f>[1]Datos!A1003</f>
        <v>2019029937</v>
      </c>
      <c r="B925" t="str">
        <f>[1]Datos!C1003</f>
        <v>B38939229</v>
      </c>
      <c r="C925" t="str">
        <f>[1]Datos!D1003</f>
        <v>KOROIBOS S.L.N.E</v>
      </c>
      <c r="D925" s="1">
        <f>[1]Datos!I1003</f>
        <v>6720</v>
      </c>
      <c r="E925" s="1">
        <f>[1]Datos!J1003</f>
        <v>436.8</v>
      </c>
      <c r="F925" s="1">
        <f t="shared" si="14"/>
        <v>7156.8</v>
      </c>
      <c r="G925" t="str">
        <f>VLOOKUP([1]Datos!L1003,[1]Instrucciones!$L$4:$M$7,2,FALSE)</f>
        <v>Servicio</v>
      </c>
      <c r="H925" s="2">
        <f>[1]Datos!F1003</f>
        <v>43745</v>
      </c>
      <c r="I925" s="3">
        <f>[1]Datos!G1003</f>
        <v>80000000</v>
      </c>
      <c r="J925" t="str">
        <f>[1]Datos!O1003</f>
        <v>TALLER DE VERANO SOBRE MEDIOAMBIENTE EN EL CEIP PRINCESA DE TEJINA</v>
      </c>
    </row>
    <row r="926" spans="1:10" x14ac:dyDescent="0.25">
      <c r="A926">
        <f>[1]Datos!A1004</f>
        <v>2019029942</v>
      </c>
      <c r="B926" t="str">
        <f>[1]Datos!C1004</f>
        <v>43785492R</v>
      </c>
      <c r="C926" t="str">
        <f>[1]Datos!D1004</f>
        <v>TORRES HERNÁNDEZ</v>
      </c>
      <c r="D926" s="1">
        <f>[1]Datos!I1004</f>
        <v>5371.13</v>
      </c>
      <c r="E926" s="1">
        <f>[1]Datos!J1004</f>
        <v>349.12</v>
      </c>
      <c r="F926" s="1">
        <f t="shared" si="14"/>
        <v>5720.25</v>
      </c>
      <c r="G926" t="str">
        <f>VLOOKUP([1]Datos!L1004,[1]Instrucciones!$L$4:$M$7,2,FALSE)</f>
        <v>Servicio</v>
      </c>
      <c r="H926" s="2">
        <f>[1]Datos!F1004</f>
        <v>43761</v>
      </c>
      <c r="I926" s="3">
        <f>[1]Datos!G1004</f>
        <v>80000000</v>
      </c>
      <c r="J926" t="str">
        <f>[1]Datos!O1004</f>
        <v>TALLER DE VERANO SOBRE EMPRENDIMIENTO EN EL CEIP SAN LUIS GONZAGA</v>
      </c>
    </row>
    <row r="927" spans="1:10" x14ac:dyDescent="0.25">
      <c r="A927">
        <f>[1]Datos!A1005</f>
        <v>2019029947</v>
      </c>
      <c r="B927" t="str">
        <f>[1]Datos!C1005</f>
        <v>B38735486</v>
      </c>
      <c r="C927" t="str">
        <f>[1]Datos!D1005</f>
        <v>EL CARDON EDUCACION AMBIENTAL SRL UNIPERSONAL</v>
      </c>
      <c r="D927" s="1">
        <f>[1]Datos!I1005</f>
        <v>9718.31</v>
      </c>
      <c r="E927" s="1">
        <f>[1]Datos!J1005</f>
        <v>631.69000000000005</v>
      </c>
      <c r="F927" s="1">
        <f t="shared" si="14"/>
        <v>10350</v>
      </c>
      <c r="G927" t="str">
        <f>VLOOKUP([1]Datos!L1005,[1]Instrucciones!$L$4:$M$7,2,FALSE)</f>
        <v>Servicio</v>
      </c>
      <c r="H927" s="2">
        <f>[1]Datos!F1005</f>
        <v>43738</v>
      </c>
      <c r="I927" s="3">
        <f>[1]Datos!G1005</f>
        <v>80000000</v>
      </c>
      <c r="J927" t="str">
        <f>[1]Datos!O1005</f>
        <v>TALLER DE VERANO SOBRE ASOCIACIONISMO Y PARTICIPACIÓN EN EL CEIP FERNANDO III EL SANTO</v>
      </c>
    </row>
    <row r="928" spans="1:10" x14ac:dyDescent="0.25">
      <c r="A928">
        <f>[1]Datos!A1006</f>
        <v>2019029949</v>
      </c>
      <c r="B928" t="str">
        <f>[1]Datos!C1006</f>
        <v>B76668987</v>
      </c>
      <c r="C928" t="str">
        <f>[1]Datos!D1006</f>
        <v>ATLANTIS OCIO TENERIFE</v>
      </c>
      <c r="D928" s="1">
        <f>[1]Datos!I1006</f>
        <v>12880</v>
      </c>
      <c r="E928" s="1">
        <f>[1]Datos!J1006</f>
        <v>837.2</v>
      </c>
      <c r="F928" s="1">
        <f t="shared" si="14"/>
        <v>13717.2</v>
      </c>
      <c r="G928" t="str">
        <f>VLOOKUP([1]Datos!L1006,[1]Instrucciones!$L$4:$M$7,2,FALSE)</f>
        <v>Servicio</v>
      </c>
      <c r="H928" s="2">
        <f>[1]Datos!F1006</f>
        <v>43761</v>
      </c>
      <c r="I928" s="3">
        <f>[1]Datos!G1006</f>
        <v>80000000</v>
      </c>
      <c r="J928" t="str">
        <f>[1]Datos!O1006</f>
        <v>TALLER DE VERANO SOBRE CREATIVIDAD EN EL CEIP PRÁCTICAS ANEJA</v>
      </c>
    </row>
    <row r="929" spans="1:10" x14ac:dyDescent="0.25">
      <c r="A929">
        <f>[1]Datos!A1007</f>
        <v>2019029950</v>
      </c>
      <c r="B929" t="str">
        <f>[1]Datos!C1007</f>
        <v>Q2866001G</v>
      </c>
      <c r="C929" t="str">
        <f>[1]Datos!D1007</f>
        <v>CRUZ ROJA ESPAÑOLA</v>
      </c>
      <c r="D929" s="1">
        <f>[1]Datos!I1007</f>
        <v>7598</v>
      </c>
      <c r="E929" s="1">
        <f>[1]Datos!J1007</f>
        <v>227.24</v>
      </c>
      <c r="F929" s="1">
        <f t="shared" si="14"/>
        <v>7825.24</v>
      </c>
      <c r="G929" t="str">
        <f>VLOOKUP([1]Datos!L1007,[1]Instrucciones!$L$4:$M$7,2,FALSE)</f>
        <v>Servicio</v>
      </c>
      <c r="H929" s="2">
        <f>[1]Datos!F1007</f>
        <v>43746</v>
      </c>
      <c r="I929" s="3">
        <f>[1]Datos!G1007</f>
        <v>60100000</v>
      </c>
      <c r="J929" t="str">
        <f>[1]Datos!O1007</f>
        <v>TRANSPORTE PARA EL TALLER DE VERANO DEL CEIP NAVA Y GRIMÓN</v>
      </c>
    </row>
    <row r="930" spans="1:10" x14ac:dyDescent="0.25">
      <c r="A930">
        <f>[1]Datos!A1008</f>
        <v>2019029951</v>
      </c>
      <c r="B930" t="str">
        <f>[1]Datos!C1008</f>
        <v>Q2866001G</v>
      </c>
      <c r="C930" t="str">
        <f>[1]Datos!D1008</f>
        <v>CRUZ ROJA ESPAÑOLA</v>
      </c>
      <c r="D930" s="1">
        <f>[1]Datos!I1008</f>
        <v>6300</v>
      </c>
      <c r="E930" s="1">
        <f>[1]Datos!J1008</f>
        <v>0</v>
      </c>
      <c r="F930" s="1">
        <f t="shared" si="14"/>
        <v>6300</v>
      </c>
      <c r="G930" t="str">
        <f>VLOOKUP([1]Datos!L1008,[1]Instrucciones!$L$4:$M$7,2,FALSE)</f>
        <v>Servicio</v>
      </c>
      <c r="H930" s="2">
        <f>[1]Datos!F1008</f>
        <v>43746</v>
      </c>
      <c r="I930" s="3">
        <f>[1]Datos!G1008</f>
        <v>80000000</v>
      </c>
      <c r="J930" t="str">
        <f>[1]Datos!O1008</f>
        <v>TALLER DE VERANO SOBRE SOLIDARIDAD Y COOPERACIÓN EN EL CEIP NAVA Y GRIMÓN</v>
      </c>
    </row>
    <row r="931" spans="1:10" x14ac:dyDescent="0.25">
      <c r="A931">
        <f>[1]Datos!A1086</f>
        <v>2019030012</v>
      </c>
      <c r="B931" t="str">
        <f>[1]Datos!C1086</f>
        <v>G76737006</v>
      </c>
      <c r="C931" t="str">
        <f>[1]Datos!D1086</f>
        <v>ASOCIACION LUDICA CULTURAL VALLE JIMENEZ</v>
      </c>
      <c r="D931" s="1">
        <f>[1]Datos!I1086</f>
        <v>700</v>
      </c>
      <c r="E931" s="1">
        <f>[1]Datos!J1086</f>
        <v>0</v>
      </c>
      <c r="F931" s="1">
        <f t="shared" si="14"/>
        <v>700</v>
      </c>
      <c r="G931" t="str">
        <f>VLOOKUP([1]Datos!L1086,[1]Instrucciones!$L$4:$M$7,2,FALSE)</f>
        <v>Servicio</v>
      </c>
      <c r="H931" s="2">
        <f>[1]Datos!F1086</f>
        <v>43707</v>
      </c>
      <c r="I931" s="3">
        <f>[1]Datos!G1086</f>
        <v>92312000</v>
      </c>
      <c r="J931" t="str">
        <f>[1]Datos!O1086</f>
        <v>actuacion de cuentacuentos con motivo de la Semana Cultural de Valle Jiménez, a celebrar entre el 20 y el 30 de julio de 2019</v>
      </c>
    </row>
    <row r="932" spans="1:10" x14ac:dyDescent="0.25">
      <c r="A932">
        <f>[1]Datos!A1149</f>
        <v>2019030062</v>
      </c>
      <c r="B932" t="str">
        <f>[1]Datos!C1149</f>
        <v>B38251104</v>
      </c>
      <c r="C932" t="str">
        <f>[1]Datos!D1149</f>
        <v>PERSIANAS TENERIFE, S.L</v>
      </c>
      <c r="D932" s="1">
        <f>[1]Datos!I1149</f>
        <v>1875.1</v>
      </c>
      <c r="E932" s="1">
        <f>[1]Datos!J1149</f>
        <v>121.89</v>
      </c>
      <c r="F932" s="1">
        <f t="shared" si="14"/>
        <v>1996.99</v>
      </c>
      <c r="G932" t="str">
        <f>VLOOKUP([1]Datos!L1149,[1]Instrucciones!$L$4:$M$7,2,FALSE)</f>
        <v>Suministro</v>
      </c>
      <c r="H932" s="2">
        <f>[1]Datos!F1149</f>
        <v>43699</v>
      </c>
      <c r="I932" s="3">
        <f>[1]Datos!G1149</f>
        <v>39515000</v>
      </c>
      <c r="J932" t="str">
        <f>[1]Datos!O1149</f>
        <v>SUMINISTRO Y MONTAJE DE CORTINA ENROLLABLE BAMDALUX PARA DIVERSAS ÁREAS Y SERVICIOS MUNICIPALES.</v>
      </c>
    </row>
    <row r="933" spans="1:10" x14ac:dyDescent="0.25">
      <c r="A933">
        <f>[1]Datos!A1087</f>
        <v>2019030107</v>
      </c>
      <c r="B933" t="str">
        <f>[1]Datos!C1087</f>
        <v>G38328704</v>
      </c>
      <c r="C933" t="str">
        <f>[1]Datos!D1087</f>
        <v>ASOCIACION TINERFEÑA DE TRISOMICOS 21</v>
      </c>
      <c r="D933" s="1">
        <f>[1]Datos!I1087</f>
        <v>660</v>
      </c>
      <c r="E933" s="1">
        <f>[1]Datos!J1087</f>
        <v>42.9</v>
      </c>
      <c r="F933" s="1">
        <f t="shared" si="14"/>
        <v>702.9</v>
      </c>
      <c r="G933" t="str">
        <f>VLOOKUP([1]Datos!L1087,[1]Instrucciones!$L$4:$M$7,2,FALSE)</f>
        <v>Servicio</v>
      </c>
      <c r="H933" s="2">
        <f>[1]Datos!F1087</f>
        <v>43705</v>
      </c>
      <c r="I933" s="3">
        <f>[1]Datos!G1087</f>
        <v>79810000</v>
      </c>
      <c r="J933" t="str">
        <f>[1]Datos!O1087</f>
        <v>SERVICIO DE IMPRESIÓN DE LA PUBLICIDAD PARA EL CONCURSO DE BELENES LA LAGUNA 2019, A CELEBRAR EN EL MES DE DICIEMBRE.</v>
      </c>
    </row>
    <row r="934" spans="1:10" x14ac:dyDescent="0.25">
      <c r="A934">
        <f>[1]Datos!A1088</f>
        <v>2019030108</v>
      </c>
      <c r="B934" t="str">
        <f>[1]Datos!C1088</f>
        <v>43809137W</v>
      </c>
      <c r="C934" t="str">
        <f>[1]Datos!D1088</f>
        <v>IVAN MENDEZ MORALES</v>
      </c>
      <c r="D934" s="1">
        <f>[1]Datos!I1088</f>
        <v>1500</v>
      </c>
      <c r="E934" s="1">
        <f>[1]Datos!J1088</f>
        <v>97.5</v>
      </c>
      <c r="F934" s="1">
        <f t="shared" si="14"/>
        <v>1597.5</v>
      </c>
      <c r="G934" t="str">
        <f>VLOOKUP([1]Datos!L1088,[1]Instrucciones!$L$4:$M$7,2,FALSE)</f>
        <v>Servicio</v>
      </c>
      <c r="H934" s="2">
        <f>[1]Datos!F1088</f>
        <v>43762</v>
      </c>
      <c r="I934" s="3">
        <f>[1]Datos!G1088</f>
        <v>51313000</v>
      </c>
      <c r="J934" t="str">
        <f>[1]Datos!O1088</f>
        <v>SERVICIO DE LUZ, SONIDO Y TÉCNICO DE SONIDO PARA LA ENTREGA DE PREMIOS DEL CONCURSO DE BELENES DE LA LAGUNA 2019, A CELEBRAR EL DÍA 20 DE DICIEMBRE.</v>
      </c>
    </row>
    <row r="935" spans="1:10" x14ac:dyDescent="0.25">
      <c r="A935">
        <f>[1]Datos!A1089</f>
        <v>2019030123</v>
      </c>
      <c r="B935" t="str">
        <f>[1]Datos!C1089</f>
        <v>78717712M</v>
      </c>
      <c r="C935" t="str">
        <f>[1]Datos!D1089</f>
        <v>MARÍA DESIRE ADAN TRUJILLO</v>
      </c>
      <c r="D935" s="1">
        <f>[1]Datos!I1089</f>
        <v>570</v>
      </c>
      <c r="E935" s="1">
        <f>[1]Datos!J1089</f>
        <v>37.049999999999997</v>
      </c>
      <c r="F935" s="1">
        <f t="shared" si="14"/>
        <v>607.04999999999995</v>
      </c>
      <c r="G935" t="str">
        <f>VLOOKUP([1]Datos!L1089,[1]Instrucciones!$L$4:$M$7,2,FALSE)</f>
        <v>Servicio</v>
      </c>
      <c r="H935" s="2">
        <f>[1]Datos!F1089</f>
        <v>43754</v>
      </c>
      <c r="I935" s="3">
        <f>[1]Datos!G1089</f>
        <v>55000000</v>
      </c>
      <c r="J935" t="str">
        <f>[1]Datos!O1089</f>
        <v>REPARTO DE CHOCOLATE EN LA ENTREGA DE PREMIOS DEL CONCURSO DE BELENES DE LA LAGUNA 2019</v>
      </c>
    </row>
    <row r="936" spans="1:10" x14ac:dyDescent="0.25">
      <c r="A936">
        <f>[1]Datos!A1090</f>
        <v>2019030127</v>
      </c>
      <c r="B936" t="str">
        <f>[1]Datos!C1090</f>
        <v>45436868T</v>
      </c>
      <c r="C936" t="str">
        <f>[1]Datos!D1090</f>
        <v>ENRIQUE ACOSTA DORTA</v>
      </c>
      <c r="D936" s="1">
        <f>[1]Datos!I1090</f>
        <v>1620</v>
      </c>
      <c r="E936" s="1">
        <f>[1]Datos!J1090</f>
        <v>105.3</v>
      </c>
      <c r="F936" s="1">
        <f t="shared" si="14"/>
        <v>1725.3</v>
      </c>
      <c r="G936" t="str">
        <f>VLOOKUP([1]Datos!L1090,[1]Instrucciones!$L$4:$M$7,2,FALSE)</f>
        <v>Servicio</v>
      </c>
      <c r="H936" s="2">
        <f>[1]Datos!F1090</f>
        <v>43714</v>
      </c>
      <c r="I936" s="3">
        <f>[1]Datos!G1090</f>
        <v>92312230</v>
      </c>
      <c r="J936" t="str">
        <f>[1]Datos!O1090</f>
        <v>REALIZACIÓN DE OBSEQUIOS PARA LOS PARTICIPANTES DEN CONCURSO DE BELENES DE LA LAGUNA 2019</v>
      </c>
    </row>
    <row r="937" spans="1:10" x14ac:dyDescent="0.25">
      <c r="A937">
        <f>[1]Datos!A1091</f>
        <v>2019030132</v>
      </c>
      <c r="B937" t="str">
        <f>[1]Datos!C1091</f>
        <v>B38722898</v>
      </c>
      <c r="C937" t="str">
        <f>[1]Datos!D1091</f>
        <v>JUAN JOSE FUENTES TABARES S.L.</v>
      </c>
      <c r="D937" s="1">
        <f>[1]Datos!I1091</f>
        <v>540.28</v>
      </c>
      <c r="E937" s="1">
        <f>[1]Datos!J1091</f>
        <v>35.119999999999997</v>
      </c>
      <c r="F937" s="1">
        <f t="shared" si="14"/>
        <v>575.4</v>
      </c>
      <c r="G937" t="str">
        <f>VLOOKUP([1]Datos!L1091,[1]Instrucciones!$L$4:$M$7,2,FALSE)</f>
        <v>Servicio</v>
      </c>
      <c r="H937" s="2">
        <f>[1]Datos!F1091</f>
        <v>43762</v>
      </c>
      <c r="I937" s="3">
        <f>[1]Datos!G1091</f>
        <v>22200000</v>
      </c>
      <c r="J937" t="str">
        <f>[1]Datos!O1091</f>
        <v>ANUNCIO EN PRENSA PARA EL CONCURSO DE BELENES DE LA LAGUNA 2019</v>
      </c>
    </row>
    <row r="938" spans="1:10" x14ac:dyDescent="0.25">
      <c r="A938">
        <f>[1]Datos!A1009</f>
        <v>2019030247</v>
      </c>
      <c r="B938" t="str">
        <f>[1]Datos!C1009</f>
        <v>B38363842</v>
      </c>
      <c r="C938" t="str">
        <f>[1]Datos!D1009</f>
        <v>TRANSPORTES FUMERO MESA S.L.</v>
      </c>
      <c r="D938" s="1">
        <f>[1]Datos!I1009</f>
        <v>12085</v>
      </c>
      <c r="E938" s="1">
        <f>[1]Datos!J1009</f>
        <v>785.52</v>
      </c>
      <c r="F938" s="1">
        <f t="shared" si="14"/>
        <v>12870.52</v>
      </c>
      <c r="G938" t="str">
        <f>VLOOKUP([1]Datos!L1009,[1]Instrucciones!$L$4:$M$7,2,FALSE)</f>
        <v>Servicio</v>
      </c>
      <c r="H938" s="2">
        <f>[1]Datos!F1009</f>
        <v>43679</v>
      </c>
      <c r="I938" s="3">
        <f>[1]Datos!G1009</f>
        <v>60100000</v>
      </c>
      <c r="J938" t="str">
        <f>[1]Datos!O1009</f>
        <v>SERVICIO DE TRANSPORTE PARA EXCURSIONES Y VISITAS CULTURALES PARA LOS COLECTIVOS RELACIONADOS CON EL ÁREA DE BIENESTAR SOCIAL Y CALIDAD DE VIDA</v>
      </c>
    </row>
    <row r="939" spans="1:10" x14ac:dyDescent="0.25">
      <c r="A939">
        <f>[1]Datos!A1010</f>
        <v>2019030264</v>
      </c>
      <c r="B939" t="str">
        <f>[1]Datos!C1010</f>
        <v>B38887485</v>
      </c>
      <c r="C939" t="str">
        <f>[1]Datos!D1010</f>
        <v>FICHEROS, S.L.U. - (FOLDER PAPELERIAS)</v>
      </c>
      <c r="D939" s="1">
        <f>[1]Datos!I1010</f>
        <v>337.85</v>
      </c>
      <c r="E939" s="1">
        <f>[1]Datos!J1010</f>
        <v>14</v>
      </c>
      <c r="F939" s="1">
        <f t="shared" si="14"/>
        <v>351.85</v>
      </c>
      <c r="G939" t="str">
        <f>VLOOKUP([1]Datos!L1010,[1]Instrucciones!$L$4:$M$7,2,FALSE)</f>
        <v>Suministro</v>
      </c>
      <c r="H939" s="2">
        <f>[1]Datos!F1010</f>
        <v>43789</v>
      </c>
      <c r="I939" s="3">
        <f>[1]Datos!G1010</f>
        <v>39162100</v>
      </c>
      <c r="J939" t="str">
        <f>[1]Datos!O1010</f>
        <v>SUMINISTRO DE MATERIAL DIDÁCTICO PARRA EL TALLER DE MADRES Y PADRES DE LA ESCUELA INFANTIL PADRE ANCHIETA</v>
      </c>
    </row>
    <row r="940" spans="1:10" x14ac:dyDescent="0.25">
      <c r="A940">
        <f>[1]Datos!A1203</f>
        <v>2019030292</v>
      </c>
      <c r="B940" t="str">
        <f>[1]Datos!C1203</f>
        <v>B38302600</v>
      </c>
      <c r="C940" t="str">
        <f>[1]Datos!D1203</f>
        <v>MARINO BUS SL</v>
      </c>
      <c r="D940" s="1">
        <f>[1]Datos!I1203</f>
        <v>960</v>
      </c>
      <c r="E940" s="1">
        <f>[1]Datos!J1203</f>
        <v>62.4</v>
      </c>
      <c r="F940" s="1">
        <f t="shared" si="14"/>
        <v>1022.4</v>
      </c>
      <c r="G940" t="str">
        <f>VLOOKUP([1]Datos!L1203,[1]Instrucciones!$L$4:$M$7,2,FALSE)</f>
        <v>Servicio</v>
      </c>
      <c r="H940" s="2">
        <f>[1]Datos!F1203</f>
        <v>43762</v>
      </c>
      <c r="I940" s="3">
        <f>[1]Datos!G1203</f>
        <v>60112000</v>
      </c>
      <c r="J940" t="str">
        <f>[1]Datos!O1203</f>
        <v>CONTRATACIÓN DEL SERVICIO DE TRES TRANSPORTES PARA LA REALIZACIÓN DE EXCURSIONES DE DISTINTOS COLECTIVOS MUNICIPALES</v>
      </c>
    </row>
    <row r="941" spans="1:10" x14ac:dyDescent="0.25">
      <c r="A941">
        <f>[1]Datos!A1092</f>
        <v>2019030357</v>
      </c>
      <c r="B941" t="str">
        <f>[1]Datos!C1092</f>
        <v>B76732866</v>
      </c>
      <c r="C941" t="str">
        <f>[1]Datos!D1092</f>
        <v>DIRECTORES ASESORES DE SEGURIDAD, S.L.</v>
      </c>
      <c r="D941" s="1">
        <f>[1]Datos!I1092</f>
        <v>1040</v>
      </c>
      <c r="E941" s="1">
        <f>[1]Datos!J1092</f>
        <v>67.599999999999994</v>
      </c>
      <c r="F941" s="1">
        <f t="shared" si="14"/>
        <v>1107.5999999999999</v>
      </c>
      <c r="G941" t="str">
        <f>VLOOKUP([1]Datos!L1092,[1]Instrucciones!$L$4:$M$7,2,FALSE)</f>
        <v>Servicio</v>
      </c>
      <c r="H941" s="2">
        <f>[1]Datos!F1092</f>
        <v>43710</v>
      </c>
      <c r="I941" s="3">
        <f>[1]Datos!G1092</f>
        <v>7971000</v>
      </c>
      <c r="J941" t="str">
        <f>[1]Datos!O1092</f>
        <v>SERVICIO DE 80 HORAS EXTRAORDINARIAS DE UN AUXILIAR DE SEGURIDAD PARA EL CONTROL DE ACCESOS E INFORMACIÓN EN EL EX CONVENTO DE SANTO DOMINGO DESDE EL DÍA 1 DE NOVIEMBRE HASTA EL DÍA 31 DE DICIEMBRE DE 2019.</v>
      </c>
    </row>
    <row r="942" spans="1:10" x14ac:dyDescent="0.25">
      <c r="A942">
        <f>[1]Datos!A1642</f>
        <v>2019030441</v>
      </c>
      <c r="B942" t="str">
        <f>[1]Datos!C1642</f>
        <v>B73089542</v>
      </c>
      <c r="C942" t="str">
        <f>[1]Datos!D1642</f>
        <v>Ecocivil Electromur G.E., S.L.</v>
      </c>
      <c r="D942" s="1">
        <f>[1]Datos!I1642</f>
        <v>38061.65</v>
      </c>
      <c r="E942" s="1">
        <f>[1]Datos!J1642</f>
        <v>2474.0100000000002</v>
      </c>
      <c r="F942" s="1">
        <f t="shared" si="14"/>
        <v>40535.660000000003</v>
      </c>
      <c r="G942" t="str">
        <f>VLOOKUP([1]Datos!L1642,[1]Instrucciones!$L$4:$M$7,2,FALSE)</f>
        <v>Obra</v>
      </c>
      <c r="H942" s="2">
        <f>[1]Datos!F1642</f>
        <v>43721</v>
      </c>
      <c r="I942" s="3">
        <f>[1]Datos!G1642</f>
        <v>45262520</v>
      </c>
      <c r="J942" t="str">
        <f>[1]Datos!O1642</f>
        <v>PAVIMENTACIÓN DE EXTERIORES DE INMUEBLE MUNICIPAL EN LAS TORRES DE TACO</v>
      </c>
    </row>
    <row r="943" spans="1:10" x14ac:dyDescent="0.25">
      <c r="A943">
        <f>[1]Datos!A1309</f>
        <v>2019030473</v>
      </c>
      <c r="B943" t="str">
        <f>[1]Datos!C1309</f>
        <v>B76592245</v>
      </c>
      <c r="C943" t="str">
        <f>[1]Datos!D1309</f>
        <v>KOMBA PRODUCCIONES ARTISTICAS, S.L.</v>
      </c>
      <c r="D943" s="1">
        <f>[1]Datos!I1309</f>
        <v>550</v>
      </c>
      <c r="E943" s="1">
        <f>[1]Datos!J1309</f>
        <v>35.75</v>
      </c>
      <c r="F943" s="1">
        <f t="shared" si="14"/>
        <v>585.75</v>
      </c>
      <c r="G943" t="str">
        <f>VLOOKUP([1]Datos!L1309,[1]Instrucciones!$L$4:$M$7,2,FALSE)</f>
        <v>Servicio</v>
      </c>
      <c r="H943" s="2">
        <f>[1]Datos!F1309</f>
        <v>43724</v>
      </c>
      <c r="I943" s="3">
        <f>[1]Datos!G1309</f>
        <v>92320000</v>
      </c>
      <c r="J943" t="str">
        <f>[1]Datos!O1309</f>
        <v>Servicio de Hinchables Acuático con monitor y Fiesta de la Espuma, los día 07 y 14 de julio de 2019, con motivo de la celebración de la Fiestas de Jóver</v>
      </c>
    </row>
    <row r="944" spans="1:10" x14ac:dyDescent="0.25">
      <c r="A944">
        <f>[1]Datos!A1310</f>
        <v>2019030480</v>
      </c>
      <c r="B944" t="str">
        <f>[1]Datos!C1310</f>
        <v>B38902516</v>
      </c>
      <c r="C944" t="str">
        <f>[1]Datos!D1310</f>
        <v>SONOTEC TEJINA, S.L.</v>
      </c>
      <c r="D944" s="1">
        <f>[1]Datos!I1310</f>
        <v>2460</v>
      </c>
      <c r="E944" s="1">
        <f>[1]Datos!J1310</f>
        <v>159.9</v>
      </c>
      <c r="F944" s="1">
        <f t="shared" si="14"/>
        <v>2619.9</v>
      </c>
      <c r="G944" t="str">
        <f>VLOOKUP([1]Datos!L1310,[1]Instrucciones!$L$4:$M$7,2,FALSE)</f>
        <v>Servicio</v>
      </c>
      <c r="H944" s="2">
        <f>[1]Datos!F1310</f>
        <v>43724</v>
      </c>
      <c r="I944" s="3">
        <f>[1]Datos!G1310</f>
        <v>92300000</v>
      </c>
      <c r="J944" t="str">
        <f>[1]Datos!O1310</f>
        <v>Servicio de montaje de sonido, iluminación y escenario móvil, los días 06, 07, 12, 13 y 14 de julio de 2019, con motivo de la celebración de las Fiestas del Carmen en Jóver</v>
      </c>
    </row>
    <row r="945" spans="1:10" x14ac:dyDescent="0.25">
      <c r="A945">
        <f>[1]Datos!A1311</f>
        <v>2019030622</v>
      </c>
      <c r="B945" t="str">
        <f>[1]Datos!C1311</f>
        <v>B76790898</v>
      </c>
      <c r="C945" t="str">
        <f>[1]Datos!D1311</f>
        <v>SOUND PROMEDIA CANARIAS, S.L</v>
      </c>
      <c r="D945" s="1">
        <f>[1]Datos!I1311</f>
        <v>11500</v>
      </c>
      <c r="E945" s="1">
        <f>[1]Datos!J1311</f>
        <v>747.5</v>
      </c>
      <c r="F945" s="1">
        <f t="shared" si="14"/>
        <v>12247.5</v>
      </c>
      <c r="G945" t="str">
        <f>VLOOKUP([1]Datos!L1311,[1]Instrucciones!$L$4:$M$7,2,FALSE)</f>
        <v>Servicio</v>
      </c>
      <c r="H945" s="2">
        <f>[1]Datos!F1311</f>
        <v>43726</v>
      </c>
      <c r="I945" s="3">
        <f>[1]Datos!G1311</f>
        <v>51313000</v>
      </c>
      <c r="J945" t="str">
        <f>[1]Datos!O1311</f>
        <v>Servicio de alquiler y montaje de sonido e iluminación, los días 05, 06, 07 y 10 de julio de 2019, con motivo de la celebración de las Fiestas y Romería Regional San Benito Abad 2019 en el Teatro Leal</v>
      </c>
    </row>
    <row r="946" spans="1:10" x14ac:dyDescent="0.25">
      <c r="A946">
        <f>[1]Datos!A1312</f>
        <v>2019030625</v>
      </c>
      <c r="B946" t="str">
        <f>[1]Datos!C1312</f>
        <v>B38204889</v>
      </c>
      <c r="C946" t="str">
        <f>[1]Datos!D1312</f>
        <v>PRODUCCIONES OYE, S.L.</v>
      </c>
      <c r="D946" s="1">
        <f>[1]Datos!I1312</f>
        <v>400</v>
      </c>
      <c r="E946" s="1">
        <f>[1]Datos!J1312</f>
        <v>26</v>
      </c>
      <c r="F946" s="1">
        <f t="shared" si="14"/>
        <v>426</v>
      </c>
      <c r="G946" t="str">
        <f>VLOOKUP([1]Datos!L1312,[1]Instrucciones!$L$4:$M$7,2,FALSE)</f>
        <v>Servicio</v>
      </c>
      <c r="H946" s="2">
        <f>[1]Datos!F1312</f>
        <v>43726</v>
      </c>
      <c r="I946" s="3">
        <f>[1]Datos!G1312</f>
        <v>32300000</v>
      </c>
      <c r="J946" t="str">
        <f>[1]Datos!O1312</f>
        <v>SERVICIOS DE PRESENTACIÓN POR DON ZENAIDO HERNÁNDEZ, EL DÍA 07 DE JULIO DE 2019, CON MOTIVO DE LA CELEBRACIÓN DEL II MEMORIAL PEDRO MOLINA</v>
      </c>
    </row>
    <row r="947" spans="1:10" x14ac:dyDescent="0.25">
      <c r="A947">
        <f>[1]Datos!A1643</f>
        <v>2019030661</v>
      </c>
      <c r="B947" t="str">
        <f>[1]Datos!C1643</f>
        <v>B76520337</v>
      </c>
      <c r="C947" t="str">
        <f>[1]Datos!D1643</f>
        <v>Soltec Medina S.L.U.</v>
      </c>
      <c r="D947" s="1">
        <f>[1]Datos!I1643</f>
        <v>3706.4</v>
      </c>
      <c r="E947" s="1">
        <f>[1]Datos!J1643</f>
        <v>240.92</v>
      </c>
      <c r="F947" s="1">
        <f t="shared" si="14"/>
        <v>3947.32</v>
      </c>
      <c r="G947" t="str">
        <f>VLOOKUP([1]Datos!L1643,[1]Instrucciones!$L$4:$M$7,2,FALSE)</f>
        <v>Obra</v>
      </c>
      <c r="H947" s="2">
        <f>[1]Datos!F1643</f>
        <v>43693</v>
      </c>
      <c r="I947" s="3">
        <f>[1]Datos!G1643</f>
        <v>45432100</v>
      </c>
      <c r="J947" t="str">
        <f>[1]Datos!O1643</f>
        <v>PAVIMENTACIÓN INDUSTRIAL EN COCINA DEL CEIP MONTAÑA PACHO</v>
      </c>
    </row>
    <row r="948" spans="1:10" x14ac:dyDescent="0.25">
      <c r="A948">
        <f>[1]Datos!A1644</f>
        <v>2019030665</v>
      </c>
      <c r="B948" t="str">
        <f>[1]Datos!C1644</f>
        <v>B76528850</v>
      </c>
      <c r="C948" t="str">
        <f>[1]Datos!D1644</f>
        <v>Construcciones y Promociones Fejoyan S.L.U.</v>
      </c>
      <c r="D948" s="1">
        <f>[1]Datos!I1644</f>
        <v>8082.14</v>
      </c>
      <c r="E948" s="1">
        <f>[1]Datos!J1644</f>
        <v>525.34</v>
      </c>
      <c r="F948" s="1">
        <f t="shared" si="14"/>
        <v>8607.48</v>
      </c>
      <c r="G948" t="str">
        <f>VLOOKUP([1]Datos!L1644,[1]Instrucciones!$L$4:$M$7,2,FALSE)</f>
        <v>Obra</v>
      </c>
      <c r="H948" s="2">
        <f>[1]Datos!F1644</f>
        <v>43693</v>
      </c>
      <c r="I948" s="3">
        <f>[1]Datos!G1644</f>
        <v>45262520</v>
      </c>
      <c r="J948" t="str">
        <f>[1]Datos!O1644</f>
        <v>DEMOLICIÓN DE MURO EN CEIP LAS CHUMBERAS Y AMPLIACIÓN DE RED DE PLUVIALES EN CEIP PRINCESA TEJINA</v>
      </c>
    </row>
    <row r="949" spans="1:10" x14ac:dyDescent="0.25">
      <c r="A949">
        <f>[1]Datos!A1313</f>
        <v>2019030671</v>
      </c>
      <c r="B949" t="str">
        <f>[1]Datos!C1313</f>
        <v>43624879C</v>
      </c>
      <c r="C949" t="str">
        <f>[1]Datos!D1313</f>
        <v>AMADO ANDRÉS LÓPEZ CAIRÓS</v>
      </c>
      <c r="D949" s="1">
        <f>[1]Datos!I1313</f>
        <v>3600</v>
      </c>
      <c r="E949" s="1">
        <f>[1]Datos!J1313</f>
        <v>234</v>
      </c>
      <c r="F949" s="1">
        <f t="shared" si="14"/>
        <v>3834</v>
      </c>
      <c r="G949" t="str">
        <f>VLOOKUP([1]Datos!L1313,[1]Instrucciones!$L$4:$M$7,2,FALSE)</f>
        <v>Servicio</v>
      </c>
      <c r="H949" s="2">
        <f>[1]Datos!F1313</f>
        <v>43726</v>
      </c>
      <c r="I949" s="3">
        <f>[1]Datos!G1313</f>
        <v>92320000</v>
      </c>
      <c r="J949" t="str">
        <f>[1]Datos!O1313</f>
        <v>SERVICIO DE MONTAJE DE ESCENARIO EN LA TORRE DE LA CONCEPCIÓN, LOS DÍAS DESDE EL 05 AL 15 DE JULIO DE 2019, CON MOTIVO DE LA CELEBRACIÓN DE LAS FIESTAS DE SAN BENITO ABAD 2019.</v>
      </c>
    </row>
    <row r="950" spans="1:10" x14ac:dyDescent="0.25">
      <c r="A950">
        <f>[1]Datos!A1011</f>
        <v>2019030692</v>
      </c>
      <c r="B950" t="str">
        <f>[1]Datos!C1011</f>
        <v>B38235123</v>
      </c>
      <c r="C950" t="str">
        <f>[1]Datos!D1011</f>
        <v>TOLIMAR CONSTRUCCIONES S.L.</v>
      </c>
      <c r="D950" s="1">
        <f>[1]Datos!I1011</f>
        <v>9370</v>
      </c>
      <c r="E950" s="1">
        <f>[1]Datos!J1011</f>
        <v>609.04999999999995</v>
      </c>
      <c r="F950" s="1">
        <f t="shared" si="14"/>
        <v>9979.0499999999993</v>
      </c>
      <c r="G950" t="str">
        <f>VLOOKUP([1]Datos!L1011,[1]Instrucciones!$L$4:$M$7,2,FALSE)</f>
        <v>Obra</v>
      </c>
      <c r="H950" s="2">
        <f>[1]Datos!F1011</f>
        <v>43698</v>
      </c>
      <c r="I950" s="3">
        <f>[1]Datos!G1011</f>
        <v>45223200</v>
      </c>
      <c r="J950" t="str">
        <f>[1]Datos!O1011</f>
        <v>OBRA PARA SEPARAR LA COCINA Y EL COMEDOR, Y TRABAJOS DE PINTURA EXTERIOR EN EL CENTRO DE MAYORES ACAYMO</v>
      </c>
    </row>
    <row r="951" spans="1:10" x14ac:dyDescent="0.25">
      <c r="A951">
        <f>[1]Datos!A1314</f>
        <v>2019030703</v>
      </c>
      <c r="B951" t="str">
        <f>[1]Datos!C1314</f>
        <v>45440264S</v>
      </c>
      <c r="C951" t="str">
        <f>[1]Datos!D1314</f>
        <v>ISANDE TOLEDO GILBERTO MANUEL</v>
      </c>
      <c r="D951" s="1">
        <f>[1]Datos!I1314</f>
        <v>590</v>
      </c>
      <c r="E951" s="1">
        <f>[1]Datos!J1314</f>
        <v>38.35</v>
      </c>
      <c r="F951" s="1">
        <f t="shared" si="14"/>
        <v>628.35</v>
      </c>
      <c r="G951" t="str">
        <f>VLOOKUP([1]Datos!L1314,[1]Instrucciones!$L$4:$M$7,2,FALSE)</f>
        <v>Servicio</v>
      </c>
      <c r="H951" s="2">
        <f>[1]Datos!F1314</f>
        <v>43726</v>
      </c>
      <c r="I951" s="3">
        <f>[1]Datos!G1314</f>
        <v>32300000</v>
      </c>
      <c r="J951" t="str">
        <f>[1]Datos!O1314</f>
        <v>Servicio de presentación de la Gala de Elección de Romera Mayor, el día 05 de julio de 2019, con motivo de la celebración de las Fiestas de San Benito Abad en el Teatro Leal</v>
      </c>
    </row>
    <row r="952" spans="1:10" x14ac:dyDescent="0.25">
      <c r="A952">
        <f>[1]Datos!A1315</f>
        <v>2019030727</v>
      </c>
      <c r="B952" t="str">
        <f>[1]Datos!C1315</f>
        <v>42929161Y</v>
      </c>
      <c r="C952" t="str">
        <f>[1]Datos!D1315</f>
        <v>MANUEL DOMINGO GUTIERREZ MENDEZ</v>
      </c>
      <c r="D952" s="1">
        <f>[1]Datos!I1315</f>
        <v>360</v>
      </c>
      <c r="E952" s="1">
        <f>[1]Datos!J1315</f>
        <v>23.4</v>
      </c>
      <c r="F952" s="1">
        <f t="shared" si="14"/>
        <v>383.4</v>
      </c>
      <c r="G952" t="str">
        <f>VLOOKUP([1]Datos!L1315,[1]Instrucciones!$L$4:$M$7,2,FALSE)</f>
        <v>Servicio</v>
      </c>
      <c r="H952" s="2">
        <f>[1]Datos!F1315</f>
        <v>43726</v>
      </c>
      <c r="I952" s="3">
        <f>[1]Datos!G1315</f>
        <v>22462000</v>
      </c>
      <c r="J952" t="str">
        <f>[1]Datos!O1315</f>
        <v>Carteles impresos a todo color, con motivo de la celebración de las Fiestas del Carmen en Jóver en Tejina, desde el 05 al 14 de julio de 2019</v>
      </c>
    </row>
    <row r="953" spans="1:10" x14ac:dyDescent="0.25">
      <c r="A953">
        <f>[1]Datos!A1204</f>
        <v>2019030733</v>
      </c>
      <c r="B953" t="str">
        <f>[1]Datos!C1204</f>
        <v>43365076W</v>
      </c>
      <c r="C953" t="str">
        <f>[1]Datos!D1204</f>
        <v>FUENTES CABRERA CARMEN TERESA</v>
      </c>
      <c r="D953" s="1">
        <f>[1]Datos!I1204</f>
        <v>12927</v>
      </c>
      <c r="E953" s="1">
        <f>[1]Datos!J1204</f>
        <v>0</v>
      </c>
      <c r="F953" s="1">
        <f t="shared" si="14"/>
        <v>12927</v>
      </c>
      <c r="G953" t="str">
        <f>VLOOKUP([1]Datos!L1204,[1]Instrucciones!$L$4:$M$7,2,FALSE)</f>
        <v>Servicio</v>
      </c>
      <c r="H953" s="2">
        <f>[1]Datos!F1204</f>
        <v>43690</v>
      </c>
      <c r="I953" s="3">
        <f>[1]Datos!G1204</f>
        <v>92620000</v>
      </c>
      <c r="J953" t="str">
        <f>[1]Datos!O1204</f>
        <v>CONTRATACIÓN DEL SERVICIO PARA LA PUESTA EN FUNCIONAMIENTO DEL PROYECTO 'VIDA SANA Y ACTIVIDAD FÍSICA EN BAJAMAR Y PUNTA DEL HIDALGO EN EL MES DE AGOSTO</v>
      </c>
    </row>
    <row r="954" spans="1:10" x14ac:dyDescent="0.25">
      <c r="A954">
        <f>[1]Datos!A1093</f>
        <v>2019030761</v>
      </c>
      <c r="B954" t="str">
        <f>[1]Datos!C1093</f>
        <v>B38902516</v>
      </c>
      <c r="C954" t="str">
        <f>[1]Datos!D1093</f>
        <v>SONOTEC TEJINA, S.L.</v>
      </c>
      <c r="D954" s="1">
        <f>[1]Datos!I1093</f>
        <v>1580</v>
      </c>
      <c r="E954" s="1">
        <f>[1]Datos!J1093</f>
        <v>102.7</v>
      </c>
      <c r="F954" s="1">
        <f t="shared" si="14"/>
        <v>1682.7</v>
      </c>
      <c r="G954" t="str">
        <f>VLOOKUP([1]Datos!L1093,[1]Instrucciones!$L$4:$M$7,2,FALSE)</f>
        <v>Servicio</v>
      </c>
      <c r="H954" s="2">
        <f>[1]Datos!F1093</f>
        <v>43690</v>
      </c>
      <c r="I954" s="3">
        <f>[1]Datos!G1093</f>
        <v>51313000</v>
      </c>
      <c r="J954" t="str">
        <f>[1]Datos!O1093</f>
        <v>SONIDO E ILUMINACIÓN PARA EL ESPECTÁCULO DEL GRUPO DE TEATRO 'ENAMORADO DE LA OSA MAYOR, A CELEBRAR EN EL COMPLEJO PARROQUIAL DE TEJINA LOS DIAS 2,3 Y 4 DE AGOSTO DE 2019</v>
      </c>
    </row>
    <row r="955" spans="1:10" x14ac:dyDescent="0.25">
      <c r="A955">
        <f>[1]Datos!A1316</f>
        <v>2019030763</v>
      </c>
      <c r="B955" t="str">
        <f>[1]Datos!C1316</f>
        <v>B38529780</v>
      </c>
      <c r="C955" t="str">
        <f>[1]Datos!D1316</f>
        <v>LITOGRAFIA TRUJILLO, S.L.U.</v>
      </c>
      <c r="D955" s="1">
        <f>[1]Datos!I1316</f>
        <v>210</v>
      </c>
      <c r="E955" s="1">
        <f>[1]Datos!J1316</f>
        <v>13.65</v>
      </c>
      <c r="F955" s="1">
        <f t="shared" si="14"/>
        <v>223.65</v>
      </c>
      <c r="G955" t="str">
        <f>VLOOKUP([1]Datos!L1316,[1]Instrucciones!$L$4:$M$7,2,FALSE)</f>
        <v>Servicio</v>
      </c>
      <c r="H955" s="2">
        <f>[1]Datos!F1316</f>
        <v>43727</v>
      </c>
      <c r="I955" s="3">
        <f>[1]Datos!G1316</f>
        <v>22462000</v>
      </c>
      <c r="J955" t="str">
        <f>[1]Datos!O1316</f>
        <v>Publicidad para decoración de balcones y ventanas, con motivo de la celebración de la Romería de San Benito 2019 durante los días desde el 03 al 31 de julio de 2019</v>
      </c>
    </row>
    <row r="956" spans="1:10" x14ac:dyDescent="0.25">
      <c r="A956">
        <f>[1]Datos!A1317</f>
        <v>2019030788</v>
      </c>
      <c r="B956" t="str">
        <f>[1]Datos!C1317</f>
        <v>B38529780</v>
      </c>
      <c r="C956" t="str">
        <f>[1]Datos!D1317</f>
        <v>LITOGRAFIA TRUJILLO, S.L.U.</v>
      </c>
      <c r="D956" s="1">
        <f>[1]Datos!I1317</f>
        <v>5654.5</v>
      </c>
      <c r="E956" s="1">
        <f>[1]Datos!J1317</f>
        <v>367.54</v>
      </c>
      <c r="F956" s="1">
        <f t="shared" si="14"/>
        <v>6022.04</v>
      </c>
      <c r="G956" t="str">
        <f>VLOOKUP([1]Datos!L1317,[1]Instrucciones!$L$4:$M$7,2,FALSE)</f>
        <v>Servicio</v>
      </c>
      <c r="H956" s="2">
        <f>[1]Datos!F1317</f>
        <v>43727</v>
      </c>
      <c r="I956" s="3">
        <f>[1]Datos!G1317</f>
        <v>22462000</v>
      </c>
      <c r="J956" t="str">
        <f>[1]Datos!O1317</f>
        <v>Publicidad, desde el 03 al 31 de julio de 2019 con motivo de la celebración de las Fiestas de San Benito 2019</v>
      </c>
    </row>
    <row r="957" spans="1:10" x14ac:dyDescent="0.25">
      <c r="A957">
        <f>[1]Datos!A1318</f>
        <v>2019030796</v>
      </c>
      <c r="B957" t="str">
        <f>[1]Datos!C1318</f>
        <v>F85415040</v>
      </c>
      <c r="C957" t="str">
        <f>[1]Datos!D1318</f>
        <v>MUSICOS UNIDOS S.XXI S COOP MAD</v>
      </c>
      <c r="D957" s="1">
        <f>[1]Datos!I1318</f>
        <v>2400</v>
      </c>
      <c r="E957" s="1">
        <f>[1]Datos!J1318</f>
        <v>0</v>
      </c>
      <c r="F957" s="1">
        <f t="shared" si="14"/>
        <v>2400</v>
      </c>
      <c r="G957" t="str">
        <f>VLOOKUP([1]Datos!L1318,[1]Instrucciones!$L$4:$M$7,2,FALSE)</f>
        <v>Servicio</v>
      </c>
      <c r="H957" s="2">
        <f>[1]Datos!F1318</f>
        <v>43727</v>
      </c>
      <c r="I957" s="3">
        <f>[1]Datos!G1318</f>
        <v>92312240</v>
      </c>
      <c r="J957" t="str">
        <f>[1]Datos!O1318</f>
        <v>Actuación del Grupo José Yeray, el día 05 de julio de 2019, con motivo de la celebración del Acto del Pregón y Elección de la Romera Mayor en las Fiestas de San Benito</v>
      </c>
    </row>
    <row r="958" spans="1:10" x14ac:dyDescent="0.25">
      <c r="A958">
        <f>[1]Datos!A1319</f>
        <v>2019030804</v>
      </c>
      <c r="B958" t="str">
        <f>[1]Datos!C1319</f>
        <v>G38457289</v>
      </c>
      <c r="C958" t="str">
        <f>[1]Datos!D1319</f>
        <v>GRUPO FOLKLÓRICO ISOGUE</v>
      </c>
      <c r="D958" s="1">
        <f>[1]Datos!I1319</f>
        <v>300</v>
      </c>
      <c r="E958" s="1">
        <f>[1]Datos!J1319</f>
        <v>0</v>
      </c>
      <c r="F958" s="1">
        <f t="shared" si="14"/>
        <v>300</v>
      </c>
      <c r="G958" t="str">
        <f>VLOOKUP([1]Datos!L1319,[1]Instrucciones!$L$4:$M$7,2,FALSE)</f>
        <v>Servicio</v>
      </c>
      <c r="H958" s="2">
        <f>[1]Datos!F1319</f>
        <v>43728</v>
      </c>
      <c r="I958" s="3">
        <f>[1]Datos!G1319</f>
        <v>92312240</v>
      </c>
      <c r="J958" t="str">
        <f>[1]Datos!O1319</f>
        <v>Actuación del Grupo Folklórico Isogue, el día 06 de julio de 2019, con motivo de la celebración de la Elección de la Romera Infantil y de Mayores de la Romería de San Benito</v>
      </c>
    </row>
    <row r="959" spans="1:10" x14ac:dyDescent="0.25">
      <c r="A959">
        <f>[1]Datos!A1094</f>
        <v>2019030825</v>
      </c>
      <c r="B959" t="str">
        <f>[1]Datos!C1094</f>
        <v>43816367X</v>
      </c>
      <c r="C959" t="str">
        <f>[1]Datos!D1094</f>
        <v>HIPOLITO MARRERO PEREZ</v>
      </c>
      <c r="D959" s="1">
        <f>[1]Datos!I1094</f>
        <v>1521.26</v>
      </c>
      <c r="E959" s="1">
        <f>[1]Datos!J1094</f>
        <v>98.88</v>
      </c>
      <c r="F959" s="1">
        <f t="shared" si="14"/>
        <v>1620.1399999999999</v>
      </c>
      <c r="G959" t="str">
        <f>VLOOKUP([1]Datos!L1094,[1]Instrucciones!$L$4:$M$7,2,FALSE)</f>
        <v>Servicio</v>
      </c>
      <c r="H959" s="2">
        <f>[1]Datos!F1094</f>
        <v>43703</v>
      </c>
      <c r="I959" s="3">
        <f>[1]Datos!G1094</f>
        <v>50711000</v>
      </c>
      <c r="J959" t="str">
        <f>[1]Datos!O1094</f>
        <v>servicio de revisión y mantenimiento del grupo electrógeno del Teatro Unión Tejina del 15 de julio al 31 de diciembre de 2019</v>
      </c>
    </row>
    <row r="960" spans="1:10" x14ac:dyDescent="0.25">
      <c r="A960">
        <f>[1]Datos!A1320</f>
        <v>2019030826</v>
      </c>
      <c r="B960" t="str">
        <f>[1]Datos!C1320</f>
        <v>54047681G</v>
      </c>
      <c r="C960" t="str">
        <f>[1]Datos!D1320</f>
        <v>FERNANDO CRUZ DIAZ</v>
      </c>
      <c r="D960" s="1">
        <f>[1]Datos!I1320</f>
        <v>3500</v>
      </c>
      <c r="E960" s="1">
        <f>[1]Datos!J1320</f>
        <v>0</v>
      </c>
      <c r="F960" s="1">
        <f t="shared" si="14"/>
        <v>3500</v>
      </c>
      <c r="G960" t="str">
        <f>VLOOKUP([1]Datos!L1320,[1]Instrucciones!$L$4:$M$7,2,FALSE)</f>
        <v>Servicio</v>
      </c>
      <c r="H960" s="2">
        <f>[1]Datos!F1320</f>
        <v>43731</v>
      </c>
      <c r="I960" s="3">
        <f>[1]Datos!G1320</f>
        <v>92312240</v>
      </c>
      <c r="J960" t="str">
        <f>[1]Datos!O1320</f>
        <v>Actuación musical, el día 07 de julio de 2019, con motivo de la celebración del homenaje a Pedro Molina</v>
      </c>
    </row>
    <row r="961" spans="1:10" x14ac:dyDescent="0.25">
      <c r="A961">
        <f>[1]Datos!A1095</f>
        <v>2019030834</v>
      </c>
      <c r="B961" t="str">
        <f>[1]Datos!C1095</f>
        <v>43816367X</v>
      </c>
      <c r="C961" t="str">
        <f>[1]Datos!D1095</f>
        <v>HIPOLITO MARRERO PEREZ</v>
      </c>
      <c r="D961" s="1">
        <f>[1]Datos!I1095</f>
        <v>1521.26</v>
      </c>
      <c r="E961" s="1">
        <f>[1]Datos!J1095</f>
        <v>98.88</v>
      </c>
      <c r="F961" s="1">
        <f t="shared" si="14"/>
        <v>1620.1399999999999</v>
      </c>
      <c r="G961" t="str">
        <f>VLOOKUP([1]Datos!L1095,[1]Instrucciones!$L$4:$M$7,2,FALSE)</f>
        <v>Servicio</v>
      </c>
      <c r="H961" s="2">
        <f>[1]Datos!F1095</f>
        <v>43679</v>
      </c>
      <c r="I961" s="3">
        <f>[1]Datos!G1095</f>
        <v>50711000</v>
      </c>
      <c r="J961" t="str">
        <f>[1]Datos!O1095</f>
        <v>SERVICIO DE REPARACIÓN Y MANTENIMIENTO DEL GRUPO ELECTRÓGENO DE LA BIBLIOTECA PÚBLICA DE LA LAGUNA ADRIÁN ALEMÁN DE ARMAS, DESDE EL DÍA 15 DE JULIO HASTA EL DÍA 31 DE DICIEMBRE DE 2019</v>
      </c>
    </row>
    <row r="962" spans="1:10" x14ac:dyDescent="0.25">
      <c r="A962">
        <f>[1]Datos!A1321</f>
        <v>2019030857</v>
      </c>
      <c r="B962" t="str">
        <f>[1]Datos!C1321</f>
        <v>B38032207</v>
      </c>
      <c r="C962" t="str">
        <f>[1]Datos!D1321</f>
        <v>PIROTECNIA HERMANOS TOSTE, S.L.</v>
      </c>
      <c r="D962" s="1">
        <f>[1]Datos!I1321</f>
        <v>291.26</v>
      </c>
      <c r="E962" s="1">
        <f>[1]Datos!J1321</f>
        <v>8.74</v>
      </c>
      <c r="F962" s="1">
        <f t="shared" ref="F962:F1025" si="15">D962+E962</f>
        <v>300</v>
      </c>
      <c r="G962" t="str">
        <f>VLOOKUP([1]Datos!L1321,[1]Instrucciones!$L$4:$M$7,2,FALSE)</f>
        <v>Suministro</v>
      </c>
      <c r="H962" s="2">
        <f>[1]Datos!F1321</f>
        <v>43728</v>
      </c>
      <c r="I962" s="3">
        <f>[1]Datos!G1321</f>
        <v>92360000</v>
      </c>
      <c r="J962" t="str">
        <f>[1]Datos!O1321</f>
        <v>Suministro de castillo de fuegos, el día 11 de julio de 2019, con motivo de la celebración de las Fiestas en Honor a San Benito</v>
      </c>
    </row>
    <row r="963" spans="1:10" x14ac:dyDescent="0.25">
      <c r="A963">
        <f>[1]Datos!A1679</f>
        <v>2019030861</v>
      </c>
      <c r="B963" t="str">
        <f>[1]Datos!C1679</f>
        <v>A28013050</v>
      </c>
      <c r="C963" t="str">
        <f>[1]Datos!D1679</f>
        <v>CAJA DE SEGUROS REUNIDOS, S.A. CASER</v>
      </c>
      <c r="D963" s="1">
        <f>[1]Datos!I1679</f>
        <v>4195.92</v>
      </c>
      <c r="E963" s="1">
        <f>[1]Datos!J1679</f>
        <v>251.76</v>
      </c>
      <c r="F963" s="1">
        <f t="shared" si="15"/>
        <v>4447.68</v>
      </c>
      <c r="G963" t="str">
        <f>VLOOKUP([1]Datos!L1679,[1]Instrucciones!$L$4:$M$7,2,FALSE)</f>
        <v>Servicio</v>
      </c>
      <c r="H963" s="2">
        <f>[1]Datos!F1679</f>
        <v>43727</v>
      </c>
      <c r="I963" s="3">
        <f>[1]Datos!G1679</f>
        <v>66512100</v>
      </c>
      <c r="J963" t="str">
        <f>[1]Datos!O1679</f>
        <v>PRIMA DE SEGURO DE ACCIDENTES PARA EL PERSONAL DE PROTECCIÓN CIVIL DEL ÁREA DE SEGURIDAD CIUDADANA.</v>
      </c>
    </row>
    <row r="964" spans="1:10" x14ac:dyDescent="0.25">
      <c r="A964">
        <f>[1]Datos!A1322</f>
        <v>2019030891</v>
      </c>
      <c r="B964" t="str">
        <f>[1]Datos!C1322</f>
        <v>B38032207</v>
      </c>
      <c r="C964" t="str">
        <f>[1]Datos!D1322</f>
        <v>PIROTECNIA HERMANOS TOSTE, S.L.</v>
      </c>
      <c r="D964" s="1">
        <f>[1]Datos!I1322</f>
        <v>970.87</v>
      </c>
      <c r="E964" s="1">
        <f>[1]Datos!J1322</f>
        <v>29.13</v>
      </c>
      <c r="F964" s="1">
        <f t="shared" si="15"/>
        <v>1000</v>
      </c>
      <c r="G964" t="str">
        <f>VLOOKUP([1]Datos!L1322,[1]Instrucciones!$L$4:$M$7,2,FALSE)</f>
        <v>Suministro</v>
      </c>
      <c r="H964" s="2">
        <f>[1]Datos!F1322</f>
        <v>43731</v>
      </c>
      <c r="I964" s="3">
        <f>[1]Datos!G1322</f>
        <v>92360000</v>
      </c>
      <c r="J964" t="str">
        <f>[1]Datos!O1322</f>
        <v>Suministro de castillo de fuego, el día 13 de julio de 2019, con motivo de la celebración de las Fiestas en Honor a San Benito</v>
      </c>
    </row>
    <row r="965" spans="1:10" x14ac:dyDescent="0.25">
      <c r="A965">
        <f>[1]Datos!A1323</f>
        <v>2019030917</v>
      </c>
      <c r="B965" t="str">
        <f>[1]Datos!C1323</f>
        <v>B38032207</v>
      </c>
      <c r="C965" t="str">
        <f>[1]Datos!D1323</f>
        <v>PIROTECNIA HERMANOS TOSTE, S.L.</v>
      </c>
      <c r="D965" s="1">
        <f>[1]Datos!I1323</f>
        <v>291.26</v>
      </c>
      <c r="E965" s="1">
        <f>[1]Datos!J1323</f>
        <v>8.74</v>
      </c>
      <c r="F965" s="1">
        <f t="shared" si="15"/>
        <v>300</v>
      </c>
      <c r="G965" t="str">
        <f>VLOOKUP([1]Datos!L1323,[1]Instrucciones!$L$4:$M$7,2,FALSE)</f>
        <v>Suministro</v>
      </c>
      <c r="H965" s="2">
        <f>[1]Datos!F1323</f>
        <v>43728</v>
      </c>
      <c r="I965" s="3">
        <f>[1]Datos!G1323</f>
        <v>92360000</v>
      </c>
      <c r="J965" t="str">
        <f>[1]Datos!O1323</f>
        <v>Suministro de castillo de fuego, el día 13 de julio de 2019, con motivo de la celebración de las Fiestas de Jóver</v>
      </c>
    </row>
    <row r="966" spans="1:10" x14ac:dyDescent="0.25">
      <c r="A966">
        <f>[1]Datos!A1096</f>
        <v>2019031106</v>
      </c>
      <c r="B966" t="str">
        <f>[1]Datos!C1096</f>
        <v>B76586544</v>
      </c>
      <c r="C966" t="str">
        <f>[1]Datos!D1096</f>
        <v>SERVIMAXIMO 2009 S.L.</v>
      </c>
      <c r="D966" s="1">
        <f>[1]Datos!I1096</f>
        <v>1560</v>
      </c>
      <c r="E966" s="1">
        <f>[1]Datos!J1096</f>
        <v>101.4</v>
      </c>
      <c r="F966" s="1">
        <f t="shared" si="15"/>
        <v>1661.4</v>
      </c>
      <c r="G966" t="str">
        <f>VLOOKUP([1]Datos!L1096,[1]Instrucciones!$L$4:$M$7,2,FALSE)</f>
        <v>Servicio</v>
      </c>
      <c r="H966" s="2">
        <f>[1]Datos!F1096</f>
        <v>43703</v>
      </c>
      <c r="I966" s="3">
        <f>[1]Datos!G1096</f>
        <v>79710000</v>
      </c>
      <c r="J966" t="str">
        <f>[1]Datos!O1096</f>
        <v>control de acceso e información en el Teatro Unión Tejina para los actos culturales realizados con motivo de la Fiesta del Arte de Tejina</v>
      </c>
    </row>
    <row r="967" spans="1:10" x14ac:dyDescent="0.25">
      <c r="A967">
        <f>[1]Datos!A1324</f>
        <v>2019031139</v>
      </c>
      <c r="B967" t="str">
        <f>[1]Datos!C1324</f>
        <v>B38825733</v>
      </c>
      <c r="C967" t="str">
        <f>[1]Datos!D1324</f>
        <v>GUAJARA AVENTURA, S.L.N.E.</v>
      </c>
      <c r="D967" s="1">
        <f>[1]Datos!I1324</f>
        <v>2310</v>
      </c>
      <c r="E967" s="1">
        <f>[1]Datos!J1324</f>
        <v>150.15</v>
      </c>
      <c r="F967" s="1">
        <f t="shared" si="15"/>
        <v>2460.15</v>
      </c>
      <c r="G967" t="str">
        <f>VLOOKUP([1]Datos!L1324,[1]Instrucciones!$L$4:$M$7,2,FALSE)</f>
        <v>Servicio</v>
      </c>
      <c r="H967" s="2">
        <f>[1]Datos!F1324</f>
        <v>43727</v>
      </c>
      <c r="I967" s="3">
        <f>[1]Datos!G1324</f>
        <v>92320000</v>
      </c>
      <c r="J967" t="str">
        <f>[1]Datos!O1324</f>
        <v>SERVICIO DE ALQUILER DE CARPA, STAND INFORMATIVO Y CASTILLO HINCHABLE PARA LAS FIESTAS DE SAN BENITO A CELEBRAR DESDE EL DÍA 6 DE JULIO HASTA EL DÍA 14 DE JULIO DE 2019.</v>
      </c>
    </row>
    <row r="968" spans="1:10" x14ac:dyDescent="0.25">
      <c r="A968">
        <f>[1]Datos!A1325</f>
        <v>2019031161</v>
      </c>
      <c r="B968" t="str">
        <f>[1]Datos!C1325</f>
        <v>51779497B</v>
      </c>
      <c r="C968" t="str">
        <f>[1]Datos!D1325</f>
        <v>ALFREDO MORE SILVA</v>
      </c>
      <c r="D968" s="1">
        <f>[1]Datos!I1325</f>
        <v>1500</v>
      </c>
      <c r="E968" s="1">
        <f>[1]Datos!J1325</f>
        <v>97.5</v>
      </c>
      <c r="F968" s="1">
        <f t="shared" si="15"/>
        <v>1597.5</v>
      </c>
      <c r="G968" t="str">
        <f>VLOOKUP([1]Datos!L1325,[1]Instrucciones!$L$4:$M$7,2,FALSE)</f>
        <v>Servicio</v>
      </c>
      <c r="H968" s="2">
        <f>[1]Datos!F1325</f>
        <v>43728</v>
      </c>
      <c r="I968" s="3">
        <f>[1]Datos!G1325</f>
        <v>32300000</v>
      </c>
      <c r="J968" t="str">
        <f>[1]Datos!O1325</f>
        <v>SERVICIO DE PRESENTACIÓN PARA LA ELECCIÓN DE LAS ROMERA INFANTIL, ROMERA DE LATERCERA EDAD Y ROMERA MAYOR DE LAS FIESTAS DE SAN BENITO, CELEBRADA EN EL TEATRO LEAL EL DÍA 6 DE JULIO DE 2019.</v>
      </c>
    </row>
    <row r="969" spans="1:10" x14ac:dyDescent="0.25">
      <c r="A969">
        <f>[1]Datos!A1326</f>
        <v>2019031180</v>
      </c>
      <c r="B969" t="str">
        <f>[1]Datos!C1326</f>
        <v>78626488E</v>
      </c>
      <c r="C969" t="str">
        <f>[1]Datos!D1326</f>
        <v>CARLA AFONSO RIVERO</v>
      </c>
      <c r="D969" s="1">
        <f>[1]Datos!I1326</f>
        <v>3990</v>
      </c>
      <c r="E969" s="1">
        <f>[1]Datos!J1326</f>
        <v>0</v>
      </c>
      <c r="F969" s="1">
        <f t="shared" si="15"/>
        <v>3990</v>
      </c>
      <c r="G969" t="str">
        <f>VLOOKUP([1]Datos!L1326,[1]Instrucciones!$L$4:$M$7,2,FALSE)</f>
        <v>Servicio</v>
      </c>
      <c r="H969" s="2">
        <f>[1]Datos!F1326</f>
        <v>43728</v>
      </c>
      <c r="I969" s="3">
        <f>[1]Datos!G1326</f>
        <v>3121210</v>
      </c>
      <c r="J969" t="str">
        <f>[1]Datos!O1326</f>
        <v>SERVICIO DE DECORACIÓN FLORAL PARA LAS FIESTAS DE SAN BENITO.</v>
      </c>
    </row>
    <row r="970" spans="1:10" x14ac:dyDescent="0.25">
      <c r="A970">
        <f>[1]Datos!A1327</f>
        <v>2019031265</v>
      </c>
      <c r="B970" t="str">
        <f>[1]Datos!C1327</f>
        <v>G76654649</v>
      </c>
      <c r="C970" t="str">
        <f>[1]Datos!D1327</f>
        <v>ASOCIACIÓN MÚSICO CULTURAL ANIAGUA</v>
      </c>
      <c r="D970" s="1">
        <f>[1]Datos!I1327</f>
        <v>500</v>
      </c>
      <c r="E970" s="1">
        <f>[1]Datos!J1327</f>
        <v>0</v>
      </c>
      <c r="F970" s="1">
        <f t="shared" si="15"/>
        <v>500</v>
      </c>
      <c r="G970" t="str">
        <f>VLOOKUP([1]Datos!L1327,[1]Instrucciones!$L$4:$M$7,2,FALSE)</f>
        <v>Servicio</v>
      </c>
      <c r="H970" s="2">
        <f>[1]Datos!F1327</f>
        <v>43728</v>
      </c>
      <c r="I970" s="3">
        <f>[1]Datos!G1327</f>
        <v>92312240</v>
      </c>
      <c r="J970" t="str">
        <f>[1]Datos!O1327</f>
        <v>Actuación de la Asociación Músico Cultural Aniagua, el 11 de julio de 2019, con motivo de la celebración de las Fiestas de San Benito en la Ofrenda al Santo.</v>
      </c>
    </row>
    <row r="971" spans="1:10" x14ac:dyDescent="0.25">
      <c r="A971">
        <f>[1]Datos!A1702</f>
        <v>2019031307</v>
      </c>
      <c r="B971" t="str">
        <f>[1]Datos!C1702</f>
        <v>78678764L</v>
      </c>
      <c r="C971" t="str">
        <f>[1]Datos!D1702</f>
        <v>PEREZ FAJARDO</v>
      </c>
      <c r="D971" s="1">
        <f>[1]Datos!I1702</f>
        <v>9492</v>
      </c>
      <c r="E971" s="1">
        <f>[1]Datos!J1702</f>
        <v>616.98</v>
      </c>
      <c r="F971" s="1">
        <f t="shared" si="15"/>
        <v>10108.98</v>
      </c>
      <c r="G971" t="str">
        <f>VLOOKUP([1]Datos!L1702,[1]Instrucciones!$L$4:$M$7,2,FALSE)</f>
        <v>Servicio</v>
      </c>
      <c r="H971" s="2">
        <f>[1]Datos!F1702</f>
        <v>43714</v>
      </c>
      <c r="I971" s="3">
        <f>[1]Datos!G1702</f>
        <v>79714000</v>
      </c>
      <c r="J971" t="str">
        <f>[1]Datos!O1702</f>
        <v>CONTROL DE ACCESO E INFORMACIÓN PARA EL CAMPING MUNICIPAL DE PUNTA DEL HIDALGO DE 1 DE AGOSTO DE 2019 AL 1 DE ENERO DE 2020</v>
      </c>
    </row>
    <row r="972" spans="1:10" x14ac:dyDescent="0.25">
      <c r="A972">
        <f>[1]Datos!A1205</f>
        <v>2019031309</v>
      </c>
      <c r="B972" t="str">
        <f>[1]Datos!C1205</f>
        <v>E76664564</v>
      </c>
      <c r="C972" t="str">
        <f>[1]Datos!D1205</f>
        <v>C.B.VISEGA</v>
      </c>
      <c r="D972" s="1">
        <f>[1]Datos!I1205</f>
        <v>218.99</v>
      </c>
      <c r="E972" s="1">
        <f>[1]Datos!J1205</f>
        <v>14.23</v>
      </c>
      <c r="F972" s="1">
        <f t="shared" si="15"/>
        <v>233.22</v>
      </c>
      <c r="G972" t="str">
        <f>VLOOKUP([1]Datos!L1205,[1]Instrucciones!$L$4:$M$7,2,FALSE)</f>
        <v>Suministro</v>
      </c>
      <c r="H972" s="2">
        <f>[1]Datos!F1205</f>
        <v>43678</v>
      </c>
      <c r="I972" s="3">
        <f>[1]Datos!G1205</f>
        <v>44111540</v>
      </c>
      <c r="J972" t="str">
        <f>[1]Datos!O1205</f>
        <v>ADQUISICIÓN E INSTALACIÓN DE CRISTALES EN EL CENTRO CIUDADANO LOS BALDÍOS PARA REPONER LOS ANTERIORES POR ROBO</v>
      </c>
    </row>
    <row r="973" spans="1:10" x14ac:dyDescent="0.25">
      <c r="A973">
        <f>[1]Datos!A1012</f>
        <v>2019031354</v>
      </c>
      <c r="B973" t="str">
        <f>[1]Datos!C1012</f>
        <v>43369521P</v>
      </c>
      <c r="C973" t="str">
        <f>[1]Datos!D1012</f>
        <v>CARBALLO GONZALEZ</v>
      </c>
      <c r="D973" s="1">
        <f>[1]Datos!I1012</f>
        <v>457</v>
      </c>
      <c r="E973" s="1">
        <f>[1]Datos!J1012</f>
        <v>29.71</v>
      </c>
      <c r="F973" s="1">
        <f t="shared" si="15"/>
        <v>486.71</v>
      </c>
      <c r="G973" t="str">
        <f>VLOOKUP([1]Datos!L1012,[1]Instrucciones!$L$4:$M$7,2,FALSE)</f>
        <v>Suministro</v>
      </c>
      <c r="H973" s="2">
        <f>[1]Datos!F1012</f>
        <v>43774</v>
      </c>
      <c r="I973" s="3">
        <f>[1]Datos!G1012</f>
        <v>24540000</v>
      </c>
      <c r="J973" t="str">
        <f>[1]Datos!O1012</f>
        <v>SUMINISTRO DE VINILOS PARA LAS CRISTALERAS DE LAS OFICINAS DE LA UTS DE TACO</v>
      </c>
    </row>
    <row r="974" spans="1:10" x14ac:dyDescent="0.25">
      <c r="A974">
        <f>[1]Datos!A1097</f>
        <v>2019031359</v>
      </c>
      <c r="B974" t="str">
        <f>[1]Datos!C1097</f>
        <v>J76799592</v>
      </c>
      <c r="C974" t="str">
        <f>[1]Datos!D1097</f>
        <v>PRODUCCIONES LA CLAVE</v>
      </c>
      <c r="D974" s="1">
        <f>[1]Datos!I1097</f>
        <v>200</v>
      </c>
      <c r="E974" s="1">
        <f>[1]Datos!J1097</f>
        <v>13</v>
      </c>
      <c r="F974" s="1">
        <f t="shared" si="15"/>
        <v>213</v>
      </c>
      <c r="G974" t="str">
        <f>VLOOKUP([1]Datos!L1097,[1]Instrucciones!$L$4:$M$7,2,FALSE)</f>
        <v>Servicio</v>
      </c>
      <c r="H974" s="2">
        <f>[1]Datos!F1097</f>
        <v>43724</v>
      </c>
      <c r="I974" s="3">
        <f>[1]Datos!G1097</f>
        <v>92312000</v>
      </c>
      <c r="J974" t="str">
        <f>[1]Datos!O1097</f>
        <v>PRESENTADOR PARA LA ENTREGA DE PREMIOS DEL CONCURSO DE BELENES DE LA LAGUNA 2019.</v>
      </c>
    </row>
    <row r="975" spans="1:10" x14ac:dyDescent="0.25">
      <c r="A975">
        <f>[1]Datos!A1328</f>
        <v>2019031368</v>
      </c>
      <c r="B975" t="str">
        <f>[1]Datos!C1328</f>
        <v>G38265153</v>
      </c>
      <c r="C975" t="str">
        <f>[1]Datos!D1328</f>
        <v>ASOCIACION CULTURAL ARRAIGO</v>
      </c>
      <c r="D975" s="1">
        <f>[1]Datos!I1328</f>
        <v>300</v>
      </c>
      <c r="E975" s="1">
        <f>[1]Datos!J1328</f>
        <v>0</v>
      </c>
      <c r="F975" s="1">
        <f t="shared" si="15"/>
        <v>300</v>
      </c>
      <c r="G975" t="str">
        <f>VLOOKUP([1]Datos!L1328,[1]Instrucciones!$L$4:$M$7,2,FALSE)</f>
        <v>Servicio</v>
      </c>
      <c r="H975" s="2">
        <f>[1]Datos!F1328</f>
        <v>43727</v>
      </c>
      <c r="I975" s="3">
        <f>[1]Datos!G1328</f>
        <v>92312240</v>
      </c>
      <c r="J975" t="str">
        <f>[1]Datos!O1328</f>
        <v>actuación musical de la Asociación Cultural Arraigo, el 09 de julio de 2019, con motivo de la celebración del Acto de Artes y Oficios de San Benito</v>
      </c>
    </row>
    <row r="976" spans="1:10" x14ac:dyDescent="0.25">
      <c r="A976">
        <f>[1]Datos!A1329</f>
        <v>2019031388</v>
      </c>
      <c r="B976" t="str">
        <f>[1]Datos!C1329</f>
        <v>B38509436</v>
      </c>
      <c r="C976" t="str">
        <f>[1]Datos!D1329</f>
        <v>JACARANDA PRODUCCIONES, S.L.</v>
      </c>
      <c r="D976" s="1">
        <f>[1]Datos!I1329</f>
        <v>2500</v>
      </c>
      <c r="E976" s="1">
        <f>[1]Datos!J1329</f>
        <v>162.5</v>
      </c>
      <c r="F976" s="1">
        <f t="shared" si="15"/>
        <v>2662.5</v>
      </c>
      <c r="G976" t="str">
        <f>VLOOKUP([1]Datos!L1329,[1]Instrucciones!$L$4:$M$7,2,FALSE)</f>
        <v>Servicio</v>
      </c>
      <c r="H976" s="2">
        <f>[1]Datos!F1329</f>
        <v>43727</v>
      </c>
      <c r="I976" s="3">
        <f>[1]Datos!G1329</f>
        <v>92312240</v>
      </c>
      <c r="J976" t="str">
        <f>[1]Datos!O1329</f>
        <v>Actuación del Grupo Tintillo, el día 05 de julio de 2019, con motivo de la Elección de la Romera de San Benito en el Teatro Leal</v>
      </c>
    </row>
    <row r="977" spans="1:10" x14ac:dyDescent="0.25">
      <c r="A977">
        <f>[1]Datos!A1330</f>
        <v>2019031513</v>
      </c>
      <c r="B977" t="str">
        <f>[1]Datos!C1330</f>
        <v>B38940409</v>
      </c>
      <c r="C977" t="str">
        <f>[1]Datos!D1330</f>
        <v>GUZMAN GONZALEZ JOYEROS, S.L.</v>
      </c>
      <c r="D977" s="1">
        <f>[1]Datos!I1330</f>
        <v>1538.5</v>
      </c>
      <c r="E977" s="1">
        <f>[1]Datos!J1330</f>
        <v>0</v>
      </c>
      <c r="F977" s="1">
        <f t="shared" si="15"/>
        <v>1538.5</v>
      </c>
      <c r="G977" t="str">
        <f>VLOOKUP([1]Datos!L1330,[1]Instrucciones!$L$4:$M$7,2,FALSE)</f>
        <v>Servicio</v>
      </c>
      <c r="H977" s="2">
        <f>[1]Datos!F1330</f>
        <v>43727</v>
      </c>
      <c r="I977" s="3">
        <f>[1]Datos!G1330</f>
        <v>92312240</v>
      </c>
      <c r="J977" t="str">
        <f>[1]Datos!O1330</f>
        <v>Tripodes, cuadro de música, placas de metal plateado, chapas grabadas y grabados con dibujo de la Torre, los días 05 al 07 de julio de 2019, con motivo de la celebración de la Elección de la Romera en la Romería de San Benito Abad 2019</v>
      </c>
    </row>
    <row r="978" spans="1:10" x14ac:dyDescent="0.25">
      <c r="A978">
        <f>[1]Datos!A1331</f>
        <v>2019031533</v>
      </c>
      <c r="B978" t="str">
        <f>[1]Datos!C1331</f>
        <v>B76786573</v>
      </c>
      <c r="C978" t="str">
        <f>[1]Datos!D1331</f>
        <v>MUSICA Y GESTION, S.L.</v>
      </c>
      <c r="D978" s="1">
        <f>[1]Datos!I1331</f>
        <v>1950</v>
      </c>
      <c r="E978" s="1">
        <f>[1]Datos!J1331</f>
        <v>126.75</v>
      </c>
      <c r="F978" s="1">
        <f t="shared" si="15"/>
        <v>2076.75</v>
      </c>
      <c r="G978" t="str">
        <f>VLOOKUP([1]Datos!L1331,[1]Instrucciones!$L$4:$M$7,2,FALSE)</f>
        <v>Servicio</v>
      </c>
      <c r="H978" s="2">
        <f>[1]Datos!F1331</f>
        <v>43727</v>
      </c>
      <c r="I978" s="3">
        <f>[1]Datos!G1331</f>
        <v>79952000</v>
      </c>
      <c r="J978" t="str">
        <f>[1]Datos!O1331</f>
        <v>SERVICIO DE PRODUCCIÓN Y REGIDURIA DE LOS DISTINTOS ACTOS DE LAS FIESTAS DE SAN BENITO ABAD 2019, CELEBRADO DESDE EL DÍA 2 HASTA DEL DÍA 8 DE JULIO DE 2019.</v>
      </c>
    </row>
    <row r="979" spans="1:10" x14ac:dyDescent="0.25">
      <c r="A979">
        <f>[1]Datos!A1332</f>
        <v>2019031545</v>
      </c>
      <c r="B979" t="str">
        <f>[1]Datos!C1332</f>
        <v>B76503408</v>
      </c>
      <c r="C979" t="str">
        <f>[1]Datos!D1332</f>
        <v>DIAZOMA, S.L.</v>
      </c>
      <c r="D979" s="1">
        <f>[1]Datos!I1332</f>
        <v>1953</v>
      </c>
      <c r="E979" s="1">
        <f>[1]Datos!J1332</f>
        <v>126.95</v>
      </c>
      <c r="F979" s="1">
        <f t="shared" si="15"/>
        <v>2079.9499999999998</v>
      </c>
      <c r="G979" t="str">
        <f>VLOOKUP([1]Datos!L1332,[1]Instrucciones!$L$4:$M$7,2,FALSE)</f>
        <v>Servicio</v>
      </c>
      <c r="H979" s="2">
        <f>[1]Datos!F1332</f>
        <v>43731</v>
      </c>
      <c r="I979" s="3">
        <f>[1]Datos!G1332</f>
        <v>79952000</v>
      </c>
      <c r="J979" t="str">
        <f>[1]Datos!O1332</f>
        <v>SERVICIO DE ACOMODADORS Y JEFE DE SALA PARA LOS ACTOS DE LA ROMERÍA DE SAN BENITO DESDE EL 5 DE JULIO HASTA EL DÍA 10 DE JULIO DE 2019.</v>
      </c>
    </row>
    <row r="980" spans="1:10" x14ac:dyDescent="0.25">
      <c r="A980">
        <f>[1]Datos!A1333</f>
        <v>2019031553</v>
      </c>
      <c r="B980" t="str">
        <f>[1]Datos!C1333</f>
        <v>B38940409</v>
      </c>
      <c r="C980" t="str">
        <f>[1]Datos!D1333</f>
        <v>GUZMAN GONZALEZ JOYEROS, S.L.</v>
      </c>
      <c r="D980" s="1">
        <f>[1]Datos!I1333</f>
        <v>965</v>
      </c>
      <c r="E980" s="1">
        <f>[1]Datos!J1333</f>
        <v>0</v>
      </c>
      <c r="F980" s="1">
        <f t="shared" si="15"/>
        <v>965</v>
      </c>
      <c r="G980" t="str">
        <f>VLOOKUP([1]Datos!L1333,[1]Instrucciones!$L$4:$M$7,2,FALSE)</f>
        <v>Servicio</v>
      </c>
      <c r="H980" s="2">
        <f>[1]Datos!F1333</f>
        <v>43728</v>
      </c>
      <c r="I980" s="3">
        <f>[1]Datos!G1333</f>
        <v>92312240</v>
      </c>
      <c r="J980" t="str">
        <f>[1]Datos!O1333</f>
        <v>Espiga de plata de ley con baño de oro, los días 05 al 13 de julio de 2019, con motivo de la celebración del Concurso de Coplas de la Romería de San Benito Abad 2019</v>
      </c>
    </row>
    <row r="981" spans="1:10" x14ac:dyDescent="0.25">
      <c r="A981">
        <f>[1]Datos!A1150</f>
        <v>2019031617</v>
      </c>
      <c r="B981" t="str">
        <f>[1]Datos!C1150</f>
        <v>B38545273</v>
      </c>
      <c r="C981" t="str">
        <f>[1]Datos!D1150</f>
        <v>PROMOCIONES Y CONSTRC CABRERA E HIJO SL</v>
      </c>
      <c r="D981" s="1">
        <f>[1]Datos!I1150</f>
        <v>13962</v>
      </c>
      <c r="E981" s="1">
        <f>[1]Datos!J1150</f>
        <v>907.63</v>
      </c>
      <c r="F981" s="1">
        <f t="shared" si="15"/>
        <v>14869.63</v>
      </c>
      <c r="G981" t="str">
        <f>VLOOKUP([1]Datos!L1150,[1]Instrucciones!$L$4:$M$7,2,FALSE)</f>
        <v>Suministro</v>
      </c>
      <c r="H981" s="2">
        <f>[1]Datos!F1150</f>
        <v>43721</v>
      </c>
      <c r="I981" s="3">
        <f>[1]Datos!G1150</f>
        <v>45420000</v>
      </c>
      <c r="J981" t="str">
        <f>[1]Datos!O1150</f>
        <v>Reparación de pavimento de riga vieja en planta alta del Ayuntamiento de La Laguna - Antiguo edificio de Las Dominicas</v>
      </c>
    </row>
    <row r="982" spans="1:10" x14ac:dyDescent="0.25">
      <c r="A982">
        <f>[1]Datos!A1334</f>
        <v>2019031860</v>
      </c>
      <c r="B982" t="str">
        <f>[1]Datos!C1334</f>
        <v>78626488E</v>
      </c>
      <c r="C982" t="str">
        <f>[1]Datos!D1334</f>
        <v>CARLA AFONSO RIVERO</v>
      </c>
      <c r="D982" s="1">
        <f>[1]Datos!I1334</f>
        <v>950</v>
      </c>
      <c r="E982" s="1">
        <f>[1]Datos!J1334</f>
        <v>0</v>
      </c>
      <c r="F982" s="1">
        <f t="shared" si="15"/>
        <v>950</v>
      </c>
      <c r="G982" t="str">
        <f>VLOOKUP([1]Datos!L1334,[1]Instrucciones!$L$4:$M$7,2,FALSE)</f>
        <v>Servicio</v>
      </c>
      <c r="H982" s="2">
        <f>[1]Datos!F1334</f>
        <v>43728</v>
      </c>
      <c r="I982" s="3">
        <f>[1]Datos!G1334</f>
        <v>3121210</v>
      </c>
      <c r="J982" t="str">
        <f>[1]Datos!O1334</f>
        <v>Decoración institucional de la fachada principal del ayuntamiento, los días desde el 04 al 21 de julio de 2019, con motivo de la celebración de las Fiestas de San Benito 2019</v>
      </c>
    </row>
    <row r="983" spans="1:10" x14ac:dyDescent="0.25">
      <c r="A983">
        <f>[1]Datos!A1335</f>
        <v>2019031936</v>
      </c>
      <c r="B983" t="str">
        <f>[1]Datos!C1335</f>
        <v>G38232195</v>
      </c>
      <c r="C983" t="str">
        <f>[1]Datos!D1335</f>
        <v>GRUPO FOLCLORICO VERODE</v>
      </c>
      <c r="D983" s="1">
        <f>[1]Datos!I1335</f>
        <v>1000</v>
      </c>
      <c r="E983" s="1">
        <f>[1]Datos!J1335</f>
        <v>0</v>
      </c>
      <c r="F983" s="1">
        <f t="shared" si="15"/>
        <v>1000</v>
      </c>
      <c r="G983" t="str">
        <f>VLOOKUP([1]Datos!L1335,[1]Instrucciones!$L$4:$M$7,2,FALSE)</f>
        <v>Servicio</v>
      </c>
      <c r="H983" s="2">
        <f>[1]Datos!F1335</f>
        <v>43728</v>
      </c>
      <c r="I983" s="3">
        <f>[1]Datos!G1335</f>
        <v>92312240</v>
      </c>
      <c r="J983" t="str">
        <f>[1]Datos!O1335</f>
        <v>actuación del Grupo Folklórico Verode, el 06 de julio de 2019, con motivo de la celebración de la Elección de la Romera Infantil y de la Tercera Edad en las Fiestas de San Benito 2019.</v>
      </c>
    </row>
    <row r="984" spans="1:10" x14ac:dyDescent="0.25">
      <c r="A984">
        <f>[1]Datos!A1336</f>
        <v>2019031941</v>
      </c>
      <c r="B984" t="str">
        <f>[1]Datos!C1336</f>
        <v>B38590626</v>
      </c>
      <c r="C984" t="str">
        <f>[1]Datos!D1336</f>
        <v>SONORA OLIMPIA, S.L.</v>
      </c>
      <c r="D984" s="1">
        <f>[1]Datos!I1336</f>
        <v>1750</v>
      </c>
      <c r="E984" s="1">
        <f>[1]Datos!J1336</f>
        <v>113.75</v>
      </c>
      <c r="F984" s="1">
        <f t="shared" si="15"/>
        <v>1863.75</v>
      </c>
      <c r="G984" t="str">
        <f>VLOOKUP([1]Datos!L1336,[1]Instrucciones!$L$4:$M$7,2,FALSE)</f>
        <v>Servicio</v>
      </c>
      <c r="H984" s="2">
        <f>[1]Datos!F1336</f>
        <v>43728</v>
      </c>
      <c r="I984" s="3">
        <f>[1]Datos!G1336</f>
        <v>92312240</v>
      </c>
      <c r="J984" t="str">
        <f>[1]Datos!O1336</f>
        <v>Actuación de la Orquesta Sonora Olympia, el 12 de julio de 2019, con motivo de la celebración de las Fiestas de San Benito 2019</v>
      </c>
    </row>
    <row r="985" spans="1:10" x14ac:dyDescent="0.25">
      <c r="A985">
        <f>[1]Datos!A1337</f>
        <v>2019031954</v>
      </c>
      <c r="B985" t="str">
        <f>[1]Datos!C1337</f>
        <v>A38434411</v>
      </c>
      <c r="C985" t="str">
        <f>[1]Datos!D1337</f>
        <v>ALTALAY 7, S.A.</v>
      </c>
      <c r="D985" s="1">
        <f>[1]Datos!I1337</f>
        <v>144.6</v>
      </c>
      <c r="E985" s="1">
        <f>[1]Datos!J1337</f>
        <v>9.4</v>
      </c>
      <c r="F985" s="1">
        <f t="shared" si="15"/>
        <v>154</v>
      </c>
      <c r="G985" t="str">
        <f>VLOOKUP([1]Datos!L1337,[1]Instrucciones!$L$4:$M$7,2,FALSE)</f>
        <v>Servicio</v>
      </c>
      <c r="H985" s="2">
        <f>[1]Datos!F1337</f>
        <v>43728</v>
      </c>
      <c r="I985" s="3">
        <f>[1]Datos!G1337</f>
        <v>63700000</v>
      </c>
      <c r="J985" t="str">
        <f>[1]Datos!O1337</f>
        <v>ALOJAMIENTO DE JOSÉ YERAY RODRÍGUEZ QUINTANA, LOS DÍAS 05 AL 08 DE JULIO DE 2019, CON MOTIVO DE LA CELEBRACIÓN DE LA ELECCIÓN DE LA ROMERA MAYOR Y PREGÓN Y DEL II MEMORIAL PEDRO MOLINA</v>
      </c>
    </row>
    <row r="986" spans="1:10" x14ac:dyDescent="0.25">
      <c r="A986">
        <f>[1]Datos!A1338</f>
        <v>2019031963</v>
      </c>
      <c r="B986" t="str">
        <f>[1]Datos!C1338</f>
        <v>54047681G</v>
      </c>
      <c r="C986" t="str">
        <f>[1]Datos!D1338</f>
        <v>FERNANDO CRUZ DIAZ</v>
      </c>
      <c r="D986" s="1">
        <f>[1]Datos!I1338</f>
        <v>1612.9</v>
      </c>
      <c r="E986" s="1">
        <f>[1]Datos!J1338</f>
        <v>0</v>
      </c>
      <c r="F986" s="1">
        <f t="shared" si="15"/>
        <v>1612.9</v>
      </c>
      <c r="G986" t="str">
        <f>VLOOKUP([1]Datos!L1338,[1]Instrucciones!$L$4:$M$7,2,FALSE)</f>
        <v>Servicio</v>
      </c>
      <c r="H986" s="2">
        <f>[1]Datos!F1338</f>
        <v>43728</v>
      </c>
      <c r="I986" s="3">
        <f>[1]Datos!G1338</f>
        <v>92312240</v>
      </c>
      <c r="J986" t="str">
        <f>[1]Datos!O1338</f>
        <v>Actuación del espectáculo Encuentro Siete Islas, el 13 de julio de 2019, con motivo de la celebración de las Fiestas de San Benito Abad 2019</v>
      </c>
    </row>
    <row r="987" spans="1:10" x14ac:dyDescent="0.25">
      <c r="A987">
        <f>[1]Datos!A1339</f>
        <v>2019031976</v>
      </c>
      <c r="B987" t="str">
        <f>[1]Datos!C1339</f>
        <v>G38233938</v>
      </c>
      <c r="C987" t="str">
        <f>[1]Datos!D1339</f>
        <v>AGRUPACION FOLKLORICA SAN BENITO</v>
      </c>
      <c r="D987" s="1">
        <f>[1]Datos!I1339</f>
        <v>500</v>
      </c>
      <c r="E987" s="1">
        <f>[1]Datos!J1339</f>
        <v>0</v>
      </c>
      <c r="F987" s="1">
        <f t="shared" si="15"/>
        <v>500</v>
      </c>
      <c r="G987" t="str">
        <f>VLOOKUP([1]Datos!L1339,[1]Instrucciones!$L$4:$M$7,2,FALSE)</f>
        <v>Servicio</v>
      </c>
      <c r="H987" s="2">
        <f>[1]Datos!F1339</f>
        <v>43728</v>
      </c>
      <c r="I987" s="3">
        <f>[1]Datos!G1339</f>
        <v>92312240</v>
      </c>
      <c r="J987" t="str">
        <f>[1]Datos!O1339</f>
        <v>Actuación de la Agrupación Folklórica San Benito, el día 14 de julio de 2019, con motivo de la celebración de la Romería de San Benito 2019</v>
      </c>
    </row>
    <row r="988" spans="1:10" x14ac:dyDescent="0.25">
      <c r="A988">
        <f>[1]Datos!A1340</f>
        <v>2019032032</v>
      </c>
      <c r="B988" t="str">
        <f>[1]Datos!C1340</f>
        <v>G76564384</v>
      </c>
      <c r="C988" t="str">
        <f>[1]Datos!D1340</f>
        <v>ASOCIACION FOLKLORICA HERMANOS DE MILAN</v>
      </c>
      <c r="D988" s="1">
        <f>[1]Datos!I1340</f>
        <v>300</v>
      </c>
      <c r="E988" s="1">
        <f>[1]Datos!J1340</f>
        <v>0</v>
      </c>
      <c r="F988" s="1">
        <f t="shared" si="15"/>
        <v>300</v>
      </c>
      <c r="G988" t="str">
        <f>VLOOKUP([1]Datos!L1340,[1]Instrucciones!$L$4:$M$7,2,FALSE)</f>
        <v>Servicio</v>
      </c>
      <c r="H988" s="2">
        <f>[1]Datos!F1340</f>
        <v>43728</v>
      </c>
      <c r="I988" s="3">
        <f>[1]Datos!G1340</f>
        <v>92312240</v>
      </c>
      <c r="J988" t="str">
        <f>[1]Datos!O1340</f>
        <v>Actuación de la Asociación Folklórica Hermanos de Milán, el día 12 de julio de 2019, con motivo de la celebración de las Fiestas del Carmen de Jóver en Tejina.</v>
      </c>
    </row>
    <row r="989" spans="1:10" x14ac:dyDescent="0.25">
      <c r="A989">
        <f>[1]Datos!A1341</f>
        <v>2019032062</v>
      </c>
      <c r="B989" t="str">
        <f>[1]Datos!C1341</f>
        <v>B38067591</v>
      </c>
      <c r="C989" t="str">
        <f>[1]Datos!D1341</f>
        <v>TRANSPORTE LA MERCED CANARIA, S.L.</v>
      </c>
      <c r="D989" s="1">
        <f>[1]Datos!I1341</f>
        <v>1300</v>
      </c>
      <c r="E989" s="1">
        <f>[1]Datos!J1341</f>
        <v>39</v>
      </c>
      <c r="F989" s="1">
        <f t="shared" si="15"/>
        <v>1339</v>
      </c>
      <c r="G989" t="str">
        <f>VLOOKUP([1]Datos!L1341,[1]Instrucciones!$L$4:$M$7,2,FALSE)</f>
        <v>Servicio</v>
      </c>
      <c r="H989" s="2">
        <f>[1]Datos!F1341</f>
        <v>43728</v>
      </c>
      <c r="I989" s="3">
        <f>[1]Datos!G1341</f>
        <v>60140000</v>
      </c>
      <c r="J989" t="str">
        <f>[1]Datos!O1341</f>
        <v>Transporte de varias Danzas, el día 07 de julio de 2019, con motivo de la celebración del II Pasacalle de Danzas San Benito Abad 2019</v>
      </c>
    </row>
    <row r="990" spans="1:10" x14ac:dyDescent="0.25">
      <c r="A990">
        <f>[1]Datos!A1342</f>
        <v>2019032086</v>
      </c>
      <c r="B990" t="str">
        <f>[1]Datos!C1342</f>
        <v>G38261558</v>
      </c>
      <c r="C990" t="str">
        <f>[1]Datos!D1342</f>
        <v>ASOCIACION FOLKLORICA UNIVERSITARIA</v>
      </c>
      <c r="D990" s="1">
        <f>[1]Datos!I1342</f>
        <v>600</v>
      </c>
      <c r="E990" s="1">
        <f>[1]Datos!J1342</f>
        <v>0</v>
      </c>
      <c r="F990" s="1">
        <f t="shared" si="15"/>
        <v>600</v>
      </c>
      <c r="G990" t="str">
        <f>VLOOKUP([1]Datos!L1342,[1]Instrucciones!$L$4:$M$7,2,FALSE)</f>
        <v>Servicio</v>
      </c>
      <c r="H990" s="2">
        <f>[1]Datos!F1342</f>
        <v>43728</v>
      </c>
      <c r="I990" s="3">
        <f>[1]Datos!G1342</f>
        <v>92312240</v>
      </c>
      <c r="J990" t="str">
        <f>[1]Datos!O1342</f>
        <v>Actuación de la Asociación Folklórica Universitaria, el 12 de julio de 2019, con motivo de la celebración del Baile de Magos de San Benito Abad 2019</v>
      </c>
    </row>
    <row r="991" spans="1:10" x14ac:dyDescent="0.25">
      <c r="A991">
        <f>[1]Datos!A1098</f>
        <v>2019032177</v>
      </c>
      <c r="B991" t="str">
        <f>[1]Datos!C1098</f>
        <v>G38328704</v>
      </c>
      <c r="C991" t="str">
        <f>[1]Datos!D1098</f>
        <v>ASOCIACION TINERFEÑA DE TRISOMICOS 21</v>
      </c>
      <c r="D991" s="1">
        <f>[1]Datos!I1098</f>
        <v>381.36</v>
      </c>
      <c r="E991" s="1">
        <f>[1]Datos!J1098</f>
        <v>24.79</v>
      </c>
      <c r="F991" s="1">
        <f t="shared" si="15"/>
        <v>406.15000000000003</v>
      </c>
      <c r="G991" t="str">
        <f>VLOOKUP([1]Datos!L1098,[1]Instrucciones!$L$4:$M$7,2,FALSE)</f>
        <v>Servicio</v>
      </c>
      <c r="H991" s="2">
        <f>[1]Datos!F1098</f>
        <v>43703</v>
      </c>
      <c r="I991" s="3">
        <f>[1]Datos!G1098</f>
        <v>79810000</v>
      </c>
      <c r="J991" t="str">
        <f>[1]Datos!O1098</f>
        <v>IMPRESIÓN DE PUBLICIDAD PARALOS ACTOS REALIZADOS EN EL TEATRO UNIÓN TEJINA PARA LOS MESES DE OCTUBRE A DICIEMBRE DE 2019</v>
      </c>
    </row>
    <row r="992" spans="1:10" x14ac:dyDescent="0.25">
      <c r="A992">
        <f>[1]Datos!A1099</f>
        <v>2019032242</v>
      </c>
      <c r="B992" t="str">
        <f>[1]Datos!C1099</f>
        <v>42930927R</v>
      </c>
      <c r="C992" t="str">
        <f>[1]Datos!D1099</f>
        <v>JUAN MANUEL GONZALEZ HERNANDEZ</v>
      </c>
      <c r="D992" s="1">
        <f>[1]Datos!I1099</f>
        <v>980</v>
      </c>
      <c r="E992" s="1">
        <f>[1]Datos!J1099</f>
        <v>0</v>
      </c>
      <c r="F992" s="1">
        <f t="shared" si="15"/>
        <v>980</v>
      </c>
      <c r="G992" t="str">
        <f>VLOOKUP([1]Datos!L1099,[1]Instrucciones!$L$4:$M$7,2,FALSE)</f>
        <v>Servicio</v>
      </c>
      <c r="H992" s="2">
        <f>[1]Datos!F1099</f>
        <v>43690</v>
      </c>
      <c r="I992" s="3">
        <f>[1]Datos!G1099</f>
        <v>79340000</v>
      </c>
      <c r="J992" t="str">
        <f>[1]Datos!O1099</f>
        <v>SERVICIO DE MEGAFONÍA PARA LAS ACTIVIDADES DEL TEATRO UNIÓN DE TEJINA EN LOS MESES DE OCTUBRE A DICIEMBRE 2019</v>
      </c>
    </row>
    <row r="993" spans="1:10" x14ac:dyDescent="0.25">
      <c r="A993">
        <f>[1]Datos!A1343</f>
        <v>2019032313</v>
      </c>
      <c r="B993" t="str">
        <f>[1]Datos!C1343</f>
        <v>G38279311</v>
      </c>
      <c r="C993" t="str">
        <f>[1]Datos!D1343</f>
        <v>ASOCIACIÓN DE VECINOS CUEVAS DE LINO EL BATÁN</v>
      </c>
      <c r="D993" s="1">
        <f>[1]Datos!I1343</f>
        <v>300</v>
      </c>
      <c r="E993" s="1">
        <f>[1]Datos!J1343</f>
        <v>0</v>
      </c>
      <c r="F993" s="1">
        <f t="shared" si="15"/>
        <v>300</v>
      </c>
      <c r="G993" t="str">
        <f>VLOOKUP([1]Datos!L1343,[1]Instrucciones!$L$4:$M$7,2,FALSE)</f>
        <v>Servicio</v>
      </c>
      <c r="H993" s="2">
        <f>[1]Datos!F1343</f>
        <v>43731</v>
      </c>
      <c r="I993" s="3">
        <f>[1]Datos!G1343</f>
        <v>92312240</v>
      </c>
      <c r="J993" t="str">
        <f>[1]Datos!O1343</f>
        <v>Actuación de la Parranda El Batán Cuevas de Lino, el día 12 de julio de 2019, con motivo de la celebración del Baile de Magos de San Benito 2019.</v>
      </c>
    </row>
    <row r="994" spans="1:10" x14ac:dyDescent="0.25">
      <c r="A994">
        <f>[1]Datos!A1344</f>
        <v>2019032337</v>
      </c>
      <c r="B994" t="str">
        <f>[1]Datos!C1344</f>
        <v>G76508183</v>
      </c>
      <c r="C994" t="str">
        <f>[1]Datos!D1344</f>
        <v>DANZA GUAMASA</v>
      </c>
      <c r="D994" s="1">
        <f>[1]Datos!I1344</f>
        <v>300</v>
      </c>
      <c r="E994" s="1">
        <f>[1]Datos!J1344</f>
        <v>0</v>
      </c>
      <c r="F994" s="1">
        <f t="shared" si="15"/>
        <v>300</v>
      </c>
      <c r="G994" t="str">
        <f>VLOOKUP([1]Datos!L1344,[1]Instrucciones!$L$4:$M$7,2,FALSE)</f>
        <v>Servicio</v>
      </c>
      <c r="H994" s="2">
        <f>[1]Datos!F1344</f>
        <v>43731</v>
      </c>
      <c r="I994" s="3">
        <f>[1]Datos!G1344</f>
        <v>92312240</v>
      </c>
      <c r="J994" t="str">
        <f>[1]Datos!O1344</f>
        <v>Actuación de Danza Guamasa, el día 13 de julio de 2019, con motivo de la celebración de la Procesión de San Benito.</v>
      </c>
    </row>
    <row r="995" spans="1:10" x14ac:dyDescent="0.25">
      <c r="A995">
        <f>[1]Datos!A1345</f>
        <v>2019032343</v>
      </c>
      <c r="B995" t="str">
        <f>[1]Datos!C1345</f>
        <v>G76508183</v>
      </c>
      <c r="C995" t="str">
        <f>[1]Datos!D1345</f>
        <v>DANZA GUAMASA</v>
      </c>
      <c r="D995" s="1">
        <f>[1]Datos!I1345</f>
        <v>300</v>
      </c>
      <c r="E995" s="1">
        <f>[1]Datos!J1345</f>
        <v>0</v>
      </c>
      <c r="F995" s="1">
        <f t="shared" si="15"/>
        <v>300</v>
      </c>
      <c r="G995" t="str">
        <f>VLOOKUP([1]Datos!L1345,[1]Instrucciones!$L$4:$M$7,2,FALSE)</f>
        <v>Servicio</v>
      </c>
      <c r="H995" s="2">
        <f>[1]Datos!F1345</f>
        <v>43732</v>
      </c>
      <c r="I995" s="3">
        <f>[1]Datos!G1345</f>
        <v>92312240</v>
      </c>
      <c r="J995" t="str">
        <f>[1]Datos!O1345</f>
        <v>Servicio de actuación de Danza Guamasa, el día 14 de julio de 2019, con motivo de la celebración de la Romería de San Benito.</v>
      </c>
    </row>
    <row r="996" spans="1:10" x14ac:dyDescent="0.25">
      <c r="A996">
        <f>[1]Datos!A1346</f>
        <v>2019032417</v>
      </c>
      <c r="B996" t="str">
        <f>[1]Datos!C1346</f>
        <v>G38635983</v>
      </c>
      <c r="C996" t="str">
        <f>[1]Datos!D1346</f>
        <v>ASOCIACION DE MAYORES ENRIQUE RUMEU</v>
      </c>
      <c r="D996" s="1">
        <f>[1]Datos!I1346</f>
        <v>300</v>
      </c>
      <c r="E996" s="1">
        <f>[1]Datos!J1346</f>
        <v>0</v>
      </c>
      <c r="F996" s="1">
        <f t="shared" si="15"/>
        <v>300</v>
      </c>
      <c r="G996" t="str">
        <f>VLOOKUP([1]Datos!L1346,[1]Instrucciones!$L$4:$M$7,2,FALSE)</f>
        <v>Servicio</v>
      </c>
      <c r="H996" s="2">
        <f>[1]Datos!F1346</f>
        <v>43732</v>
      </c>
      <c r="I996" s="3">
        <f>[1]Datos!G1346</f>
        <v>92312240</v>
      </c>
      <c r="J996" t="str">
        <f>[1]Datos!O1346</f>
        <v>servicio de actuación de la Agrupación Hogar del Pensionista Padre Anchieta, el día 14 de julio de 2019, con motivo de la celebración de la Romería de San Benito Abad</v>
      </c>
    </row>
    <row r="997" spans="1:10" x14ac:dyDescent="0.25">
      <c r="A997">
        <f>[1]Datos!A1347</f>
        <v>2019032485</v>
      </c>
      <c r="B997" t="str">
        <f>[1]Datos!C1347</f>
        <v>G38457289</v>
      </c>
      <c r="C997" t="str">
        <f>[1]Datos!D1347</f>
        <v>GRUPO FOLKLÓRICO ISOGUE</v>
      </c>
      <c r="D997" s="1">
        <f>[1]Datos!I1347</f>
        <v>300</v>
      </c>
      <c r="E997" s="1">
        <f>[1]Datos!J1347</f>
        <v>0</v>
      </c>
      <c r="F997" s="1">
        <f t="shared" si="15"/>
        <v>300</v>
      </c>
      <c r="G997" t="str">
        <f>VLOOKUP([1]Datos!L1347,[1]Instrucciones!$L$4:$M$7,2,FALSE)</f>
        <v>Servicio</v>
      </c>
      <c r="H997" s="2">
        <f>[1]Datos!F1347</f>
        <v>43732</v>
      </c>
      <c r="I997" s="3">
        <f>[1]Datos!G1347</f>
        <v>92312240</v>
      </c>
      <c r="J997" t="str">
        <f>[1]Datos!O1347</f>
        <v>Actuación del Grupo Folklórico Isogue, el día 14 de julio de 2019, con motivo de la celebración de la Romería de San Benito Abad.</v>
      </c>
    </row>
    <row r="998" spans="1:10" x14ac:dyDescent="0.25">
      <c r="A998">
        <f>[1]Datos!A1206</f>
        <v>2019032491</v>
      </c>
      <c r="B998" t="str">
        <f>[1]Datos!C1206</f>
        <v>A38022240</v>
      </c>
      <c r="C998" t="str">
        <f>[1]Datos!D1206</f>
        <v>PEREZ Y CAIROS S.A.</v>
      </c>
      <c r="D998" s="1">
        <f>[1]Datos!I1206</f>
        <v>10400</v>
      </c>
      <c r="E998" s="1">
        <f>[1]Datos!J1206</f>
        <v>312</v>
      </c>
      <c r="F998" s="1">
        <f t="shared" si="15"/>
        <v>10712</v>
      </c>
      <c r="G998" t="str">
        <f>VLOOKUP([1]Datos!L1206,[1]Instrucciones!$L$4:$M$7,2,FALSE)</f>
        <v>Servicio</v>
      </c>
      <c r="H998" s="2">
        <f>[1]Datos!F1206</f>
        <v>43686</v>
      </c>
      <c r="I998" s="3">
        <f>[1]Datos!G1206</f>
        <v>60100000</v>
      </c>
      <c r="J998" t="str">
        <f>[1]Datos!O1206</f>
        <v>CONTRATACIÓN DE 40 SERVICIOS DE TRANSPORTE PARA EL TRASLADO DE COLECTIVOS MUNICIPALES PAR ALA REALIZACIÓN DE EXCURSIONES DE AGOSTO A DICIEMBRE DE 2019</v>
      </c>
    </row>
    <row r="999" spans="1:10" x14ac:dyDescent="0.25">
      <c r="A999">
        <f>[1]Datos!A1348</f>
        <v>2019032547</v>
      </c>
      <c r="B999" t="str">
        <f>[1]Datos!C1348</f>
        <v>G38265153</v>
      </c>
      <c r="C999" t="str">
        <f>[1]Datos!D1348</f>
        <v>ASOCIACION CULTURAL ARRAIGO</v>
      </c>
      <c r="D999" s="1">
        <f>[1]Datos!I1348</f>
        <v>600</v>
      </c>
      <c r="E999" s="1">
        <f>[1]Datos!J1348</f>
        <v>0</v>
      </c>
      <c r="F999" s="1">
        <f t="shared" si="15"/>
        <v>600</v>
      </c>
      <c r="G999" t="str">
        <f>VLOOKUP([1]Datos!L1348,[1]Instrucciones!$L$4:$M$7,2,FALSE)</f>
        <v>Servicio</v>
      </c>
      <c r="H999" s="2">
        <f>[1]Datos!F1348</f>
        <v>43728</v>
      </c>
      <c r="I999" s="3">
        <f>[1]Datos!G1348</f>
        <v>92312240</v>
      </c>
      <c r="J999" t="str">
        <f>[1]Datos!O1348</f>
        <v>Actuación musical de la Asociación Cultural Arraigo, el día 14 de julio de 2019, en la Misa Canaria y en la Romería de San Benito Abad.</v>
      </c>
    </row>
    <row r="1000" spans="1:10" x14ac:dyDescent="0.25">
      <c r="A1000">
        <f>[1]Datos!A1349</f>
        <v>2019032553</v>
      </c>
      <c r="B1000" t="str">
        <f>[1]Datos!C1349</f>
        <v>G38528279</v>
      </c>
      <c r="C1000" t="str">
        <f>[1]Datos!D1349</f>
        <v>ASOCIACION CLUB DE MAYORES TEOBALDO POWER LAS MERCEDES</v>
      </c>
      <c r="D1000" s="1">
        <f>[1]Datos!I1349</f>
        <v>300</v>
      </c>
      <c r="E1000" s="1">
        <f>[1]Datos!J1349</f>
        <v>0</v>
      </c>
      <c r="F1000" s="1">
        <f t="shared" si="15"/>
        <v>300</v>
      </c>
      <c r="G1000" t="str">
        <f>VLOOKUP([1]Datos!L1349,[1]Instrucciones!$L$4:$M$7,2,FALSE)</f>
        <v>Servicio</v>
      </c>
      <c r="H1000" s="2">
        <f>[1]Datos!F1349</f>
        <v>43732</v>
      </c>
      <c r="I1000" s="3">
        <f>[1]Datos!G1349</f>
        <v>92312240</v>
      </c>
      <c r="J1000" t="str">
        <f>[1]Datos!O1349</f>
        <v>Actuación musical del Grupo Rondalla Centro de Mayores Teobaldo Power Las Mercedes, el día 14 de julio de 2019, con motivo de la celebración de la Romería de San Benito Abad.</v>
      </c>
    </row>
    <row r="1001" spans="1:10" x14ac:dyDescent="0.25">
      <c r="A1001">
        <f>[1]Datos!A1350</f>
        <v>2019032645</v>
      </c>
      <c r="B1001" t="str">
        <f>[1]Datos!C1350</f>
        <v>G76569136</v>
      </c>
      <c r="C1001" t="str">
        <f>[1]Datos!D1350</f>
        <v>ASOCIACION MUSICAL PARRANDA IXEMAD</v>
      </c>
      <c r="D1001" s="1">
        <f>[1]Datos!I1350</f>
        <v>900</v>
      </c>
      <c r="E1001" s="1">
        <f>[1]Datos!J1350</f>
        <v>0</v>
      </c>
      <c r="F1001" s="1">
        <f t="shared" si="15"/>
        <v>900</v>
      </c>
      <c r="G1001" t="str">
        <f>VLOOKUP([1]Datos!L1350,[1]Instrucciones!$L$4:$M$7,2,FALSE)</f>
        <v>Servicio</v>
      </c>
      <c r="H1001" s="2">
        <f>[1]Datos!F1350</f>
        <v>43732</v>
      </c>
      <c r="I1001" s="3">
        <f>[1]Datos!G1350</f>
        <v>92312240</v>
      </c>
      <c r="J1001" t="str">
        <f>[1]Datos!O1350</f>
        <v>Actuación de la Asociación Musical Parranda Ixemad, en el Baile de Magos, el día 12 de julio de 2019, con motivo de la celebración de las Fiestas de San Benito Abad 2019</v>
      </c>
    </row>
    <row r="1002" spans="1:10" x14ac:dyDescent="0.25">
      <c r="A1002">
        <f>[1]Datos!A1351</f>
        <v>2019032659</v>
      </c>
      <c r="B1002" t="str">
        <f>[1]Datos!C1351</f>
        <v>G38796843</v>
      </c>
      <c r="C1002" t="str">
        <f>[1]Datos!D1351</f>
        <v>ASOCIACION FOLKLORICA ALBORADA CANARIA</v>
      </c>
      <c r="D1002" s="1">
        <f>[1]Datos!I1351</f>
        <v>300</v>
      </c>
      <c r="E1002" s="1">
        <f>[1]Datos!J1351</f>
        <v>0</v>
      </c>
      <c r="F1002" s="1">
        <f t="shared" si="15"/>
        <v>300</v>
      </c>
      <c r="G1002" t="str">
        <f>VLOOKUP([1]Datos!L1351,[1]Instrucciones!$L$4:$M$7,2,FALSE)</f>
        <v>Servicio</v>
      </c>
      <c r="H1002" s="2">
        <f>[1]Datos!F1351</f>
        <v>43732</v>
      </c>
      <c r="I1002" s="3">
        <f>[1]Datos!G1351</f>
        <v>92312240</v>
      </c>
      <c r="J1002" t="str">
        <f>[1]Datos!O1351</f>
        <v>Actuación de la agrupación folklórica Alborada Canaria, el día 14 de julio de 2019, con motivo de la celebración de la Romería de San Benito Abad</v>
      </c>
    </row>
    <row r="1003" spans="1:10" x14ac:dyDescent="0.25">
      <c r="A1003">
        <f>[1]Datos!A1352</f>
        <v>2019032726</v>
      </c>
      <c r="B1003" t="str">
        <f>[1]Datos!C1352</f>
        <v>G38425021</v>
      </c>
      <c r="C1003" t="str">
        <f>[1]Datos!D1352</f>
        <v>AGRUPACION FOLKLORICA ARIFERINT</v>
      </c>
      <c r="D1003" s="1">
        <f>[1]Datos!I1352</f>
        <v>300</v>
      </c>
      <c r="E1003" s="1">
        <f>[1]Datos!J1352</f>
        <v>0</v>
      </c>
      <c r="F1003" s="1">
        <f t="shared" si="15"/>
        <v>300</v>
      </c>
      <c r="G1003" t="str">
        <f>VLOOKUP([1]Datos!L1352,[1]Instrucciones!$L$4:$M$7,2,FALSE)</f>
        <v>Servicio</v>
      </c>
      <c r="H1003" s="2">
        <f>[1]Datos!F1352</f>
        <v>43728</v>
      </c>
      <c r="I1003" s="3">
        <f>[1]Datos!G1352</f>
        <v>92312240</v>
      </c>
      <c r="J1003" t="str">
        <f>[1]Datos!O1352</f>
        <v>Actuación de la Agrupación Folklórica Ariferint, el día 14 de julio de 2019, con motivo de la celebración de la Romería de San Benito.</v>
      </c>
    </row>
    <row r="1004" spans="1:10" x14ac:dyDescent="0.25">
      <c r="A1004">
        <f>[1]Datos!A1353</f>
        <v>2019032739</v>
      </c>
      <c r="B1004" t="str">
        <f>[1]Datos!C1353</f>
        <v>B38902516</v>
      </c>
      <c r="C1004" t="str">
        <f>[1]Datos!D1353</f>
        <v>SONOTEC TEJINA, S.L.</v>
      </c>
      <c r="D1004" s="1">
        <f>[1]Datos!I1353</f>
        <v>1491</v>
      </c>
      <c r="E1004" s="1">
        <f>[1]Datos!J1353</f>
        <v>0</v>
      </c>
      <c r="F1004" s="1">
        <f t="shared" si="15"/>
        <v>1491</v>
      </c>
      <c r="G1004" t="str">
        <f>VLOOKUP([1]Datos!L1353,[1]Instrucciones!$L$4:$M$7,2,FALSE)</f>
        <v>Servicio</v>
      </c>
      <c r="H1004" s="2">
        <f>[1]Datos!F1353</f>
        <v>43731</v>
      </c>
      <c r="I1004" s="3">
        <f>[1]Datos!G1353</f>
        <v>92320000</v>
      </c>
      <c r="J1004" t="str">
        <f>[1]Datos!O1353</f>
        <v>Montaje de escenario, los días 13 y 14 de julio de 2019, en la Calle Marquéz de Celada, con motivo de la celebración de la Romería de San Benito.</v>
      </c>
    </row>
    <row r="1005" spans="1:10" x14ac:dyDescent="0.25">
      <c r="A1005">
        <f>[1]Datos!A1354</f>
        <v>2019032775</v>
      </c>
      <c r="B1005" t="str">
        <f>[1]Datos!C1354</f>
        <v>B38342291</v>
      </c>
      <c r="C1005" t="str">
        <f>[1]Datos!D1354</f>
        <v>PRODUCCIONES XENOX,S.L.</v>
      </c>
      <c r="D1005" s="1">
        <f>[1]Datos!I1354</f>
        <v>692.25</v>
      </c>
      <c r="E1005" s="1">
        <f>[1]Datos!J1354</f>
        <v>0</v>
      </c>
      <c r="F1005" s="1">
        <f t="shared" si="15"/>
        <v>692.25</v>
      </c>
      <c r="G1005" t="str">
        <f>VLOOKUP([1]Datos!L1354,[1]Instrucciones!$L$4:$M$7,2,FALSE)</f>
        <v>Servicio</v>
      </c>
      <c r="H1005" s="2">
        <f>[1]Datos!F1354</f>
        <v>43733</v>
      </c>
      <c r="I1005" s="3">
        <f>[1]Datos!G1354</f>
        <v>32300000</v>
      </c>
      <c r="J1005" t="str">
        <f>[1]Datos!O1354</f>
        <v>PRESENTACIÓN DEL ACTO DEL FESTIVAL ENTRE ISLAS, EL DÍA 13 DE JULIO DE 2019, EN LA PLAZA DE LA CONCEPCIÓN CON MOTIVO DE LA CELEBRACIÓN DE LAS FIESTAS DE SAN BENITO ABAD 2019.</v>
      </c>
    </row>
    <row r="1006" spans="1:10" x14ac:dyDescent="0.25">
      <c r="A1006">
        <f>[1]Datos!A1041</f>
        <v>2019032848</v>
      </c>
      <c r="B1006" t="str">
        <f>[1]Datos!C1041</f>
        <v>B38456141</v>
      </c>
      <c r="C1006" t="str">
        <f>[1]Datos!D1041</f>
        <v>ESTUDIOS MULTITRACK, S.L.</v>
      </c>
      <c r="D1006" s="1">
        <f>[1]Datos!I1041</f>
        <v>250</v>
      </c>
      <c r="E1006" s="1">
        <f>[1]Datos!J1041</f>
        <v>16.25</v>
      </c>
      <c r="F1006" s="1">
        <f t="shared" si="15"/>
        <v>266.25</v>
      </c>
      <c r="G1006" t="str">
        <f>VLOOKUP([1]Datos!L1041,[1]Instrucciones!$L$4:$M$7,2,FALSE)</f>
        <v>Suministro</v>
      </c>
      <c r="H1006" s="2">
        <f>[1]Datos!F1041</f>
        <v>43748</v>
      </c>
      <c r="I1006" s="3">
        <f>[1]Datos!G1041</f>
        <v>18530000</v>
      </c>
      <c r="J1006" t="str">
        <f>[1]Datos!O1041</f>
        <v>CONTRATO MENOR DE PROTOCOLO RELATIVO A SUMINISTRO DE REGALO INSTITUCIONAL DEL ALCALDE A LOS ALCALDES DE CIUDADES PATRIMONIO DE ESPAÑA</v>
      </c>
    </row>
    <row r="1007" spans="1:10" x14ac:dyDescent="0.25">
      <c r="A1007">
        <f>[1]Datos!A1042</f>
        <v>2019032849</v>
      </c>
      <c r="B1007" t="str">
        <f>[1]Datos!C1042</f>
        <v>B38887485</v>
      </c>
      <c r="C1007" t="str">
        <f>[1]Datos!D1042</f>
        <v>FICHEROS, S.L.U. - (FOLDER PAPELERIAS)</v>
      </c>
      <c r="D1007" s="1">
        <f>[1]Datos!I1042</f>
        <v>250</v>
      </c>
      <c r="E1007" s="1">
        <f>[1]Datos!J1042</f>
        <v>16.25</v>
      </c>
      <c r="F1007" s="1">
        <f t="shared" si="15"/>
        <v>266.25</v>
      </c>
      <c r="G1007" t="str">
        <f>VLOOKUP([1]Datos!L1042,[1]Instrucciones!$L$4:$M$7,2,FALSE)</f>
        <v>Suministro</v>
      </c>
      <c r="H1007" s="2">
        <f>[1]Datos!F1042</f>
        <v>43696</v>
      </c>
      <c r="I1007" s="3">
        <f>[1]Datos!G1042</f>
        <v>22420000</v>
      </c>
      <c r="J1007" t="str">
        <f>[1]Datos!O1042</f>
        <v>CONTRATO MENOR DE SECRETARÍA GENERAL DEL PLENO RELATIVO A PAPEL TIMBRADO 500 HOJAS</v>
      </c>
    </row>
    <row r="1008" spans="1:10" x14ac:dyDescent="0.25">
      <c r="A1008">
        <f>[1]Datos!A1355</f>
        <v>2019032858</v>
      </c>
      <c r="B1008" t="str">
        <f>[1]Datos!C1355</f>
        <v>G38552675</v>
      </c>
      <c r="C1008" t="str">
        <f>[1]Datos!D1355</f>
        <v>ASOCIACION CULTURAL BANDA DE CORNETAS Y TAMBORES SAN MIGUEL DE LA LAGUNA</v>
      </c>
      <c r="D1008" s="1">
        <f>[1]Datos!I1355</f>
        <v>350</v>
      </c>
      <c r="E1008" s="1">
        <f>[1]Datos!J1355</f>
        <v>0</v>
      </c>
      <c r="F1008" s="1">
        <f t="shared" si="15"/>
        <v>350</v>
      </c>
      <c r="G1008" t="str">
        <f>VLOOKUP([1]Datos!L1355,[1]Instrucciones!$L$4:$M$7,2,FALSE)</f>
        <v>Servicio</v>
      </c>
      <c r="H1008" s="2">
        <f>[1]Datos!F1355</f>
        <v>43733</v>
      </c>
      <c r="I1008" s="3">
        <f>[1]Datos!G1355</f>
        <v>92312240</v>
      </c>
      <c r="J1008" t="str">
        <f>[1]Datos!O1355</f>
        <v>Actuación de la Banda de Cornetas y Tambores San Miguel de La Laguna, el 13 de julio de 2019, con motivo de la celebración de las Fiestas de San Benito Abad</v>
      </c>
    </row>
    <row r="1009" spans="1:10" x14ac:dyDescent="0.25">
      <c r="A1009">
        <f>[1]Datos!A1356</f>
        <v>2019032864</v>
      </c>
      <c r="B1009" t="str">
        <f>[1]Datos!C1356</f>
        <v>B38840021</v>
      </c>
      <c r="C1009" t="str">
        <f>[1]Datos!D1356</f>
        <v>CARNOMESANIA, S.L.</v>
      </c>
      <c r="D1009" s="1">
        <f>[1]Datos!I1356</f>
        <v>450</v>
      </c>
      <c r="E1009" s="1">
        <f>[1]Datos!J1356</f>
        <v>29.25</v>
      </c>
      <c r="F1009" s="1">
        <f t="shared" si="15"/>
        <v>479.25</v>
      </c>
      <c r="G1009" t="str">
        <f>VLOOKUP([1]Datos!L1356,[1]Instrucciones!$L$4:$M$7,2,FALSE)</f>
        <v>Servicio</v>
      </c>
      <c r="H1009" s="2">
        <f>[1]Datos!F1356</f>
        <v>43734</v>
      </c>
      <c r="I1009" s="3">
        <f>[1]Datos!G1356</f>
        <v>39311000</v>
      </c>
      <c r="J1009" t="str">
        <f>[1]Datos!O1356</f>
        <v>Catering para las 3 candidatas, el 12 de julio de 2019, con motivo de la celebración del Baile de Magos de las Fiestas de San Benito</v>
      </c>
    </row>
    <row r="1010" spans="1:10" x14ac:dyDescent="0.25">
      <c r="A1010">
        <f>[1]Datos!A1357</f>
        <v>2019032879</v>
      </c>
      <c r="B1010" t="str">
        <f>[1]Datos!C1357</f>
        <v>B38840021</v>
      </c>
      <c r="C1010" t="str">
        <f>[1]Datos!D1357</f>
        <v>CARNOMESANIA, S.L.</v>
      </c>
      <c r="D1010" s="1">
        <f>[1]Datos!I1357</f>
        <v>870</v>
      </c>
      <c r="E1010" s="1">
        <f>[1]Datos!J1357</f>
        <v>56.55</v>
      </c>
      <c r="F1010" s="1">
        <f t="shared" si="15"/>
        <v>926.55</v>
      </c>
      <c r="G1010" t="str">
        <f>VLOOKUP([1]Datos!L1357,[1]Instrucciones!$L$4:$M$7,2,FALSE)</f>
        <v>Servicio</v>
      </c>
      <c r="H1010" s="2">
        <f>[1]Datos!F1357</f>
        <v>43734</v>
      </c>
      <c r="I1010" s="3">
        <f>[1]Datos!G1357</f>
        <v>39311000</v>
      </c>
      <c r="J1010" t="str">
        <f>[1]Datos!O1357</f>
        <v>Catering para las 3 carretas de las candidatas, el 14 de julio de 2019, con motivo de la celebración de la Romería de las Fiestas de San Benito.</v>
      </c>
    </row>
    <row r="1011" spans="1:10" x14ac:dyDescent="0.25">
      <c r="A1011">
        <f>[1]Datos!A1100</f>
        <v>2019032882</v>
      </c>
      <c r="B1011" t="str">
        <f>[1]Datos!C1100</f>
        <v>B38571261</v>
      </c>
      <c r="C1011" t="str">
        <f>[1]Datos!D1100</f>
        <v>BAILANDO PRODUCCIONES ARTISTICAS S.L.</v>
      </c>
      <c r="D1011" s="1">
        <f>[1]Datos!I1100</f>
        <v>1200</v>
      </c>
      <c r="E1011" s="1">
        <f>[1]Datos!J1100</f>
        <v>78</v>
      </c>
      <c r="F1011" s="1">
        <f t="shared" si="15"/>
        <v>1278</v>
      </c>
      <c r="G1011" t="str">
        <f>VLOOKUP([1]Datos!L1100,[1]Instrucciones!$L$4:$M$7,2,FALSE)</f>
        <v>Servicio</v>
      </c>
      <c r="H1011" s="2">
        <f>[1]Datos!F1100</f>
        <v>43740</v>
      </c>
      <c r="I1011" s="3">
        <f>[1]Datos!G1100</f>
        <v>45223100</v>
      </c>
      <c r="J1011" t="str">
        <f>[1]Datos!O1100</f>
        <v>MONTAJE Y DESMONTAJE DE CUBIERTA DE ESCENARIO PARA CELEBRACIÓN DE ACTOS CULTURALES EN FINCA ESPAÑA DEL 23 DE JULIO AL 6 DE AGOSTO</v>
      </c>
    </row>
    <row r="1012" spans="1:10" x14ac:dyDescent="0.25">
      <c r="A1012">
        <f>[1]Datos!A1358</f>
        <v>2019032898</v>
      </c>
      <c r="B1012" t="str">
        <f>[1]Datos!C1358</f>
        <v>78409183K</v>
      </c>
      <c r="C1012" t="str">
        <f>[1]Datos!D1358</f>
        <v>MARÍA JOSÉ DÉVORA GONZÁLEZ</v>
      </c>
      <c r="D1012" s="1">
        <f>[1]Datos!I1358</f>
        <v>7920</v>
      </c>
      <c r="E1012" s="1">
        <f>[1]Datos!J1358</f>
        <v>514.79999999999995</v>
      </c>
      <c r="F1012" s="1">
        <f t="shared" si="15"/>
        <v>8434.7999999999993</v>
      </c>
      <c r="G1012" t="str">
        <f>VLOOKUP([1]Datos!L1358,[1]Instrucciones!$L$4:$M$7,2,FALSE)</f>
        <v>Servicio</v>
      </c>
      <c r="H1012" s="2">
        <f>[1]Datos!F1358</f>
        <v>43734</v>
      </c>
      <c r="I1012" s="3">
        <f>[1]Datos!G1358</f>
        <v>51313000</v>
      </c>
      <c r="J1012" t="str">
        <f>[1]Datos!O1358</f>
        <v>Alquiler, montaje y desmontaje de sonido, durante los días 09, 11, 12, 13, 19 y 20 de julio de 2019, con motivo de la celebración de los actos de las Fiestas de San Benito Abad 2019.</v>
      </c>
    </row>
    <row r="1013" spans="1:10" x14ac:dyDescent="0.25">
      <c r="A1013">
        <f>[1]Datos!A1359</f>
        <v>2019032915</v>
      </c>
      <c r="B1013" t="str">
        <f>[1]Datos!C1359</f>
        <v>B38649703</v>
      </c>
      <c r="C1013" t="str">
        <f>[1]Datos!D1359</f>
        <v>CARROS PUBLICIDAD, S.L.</v>
      </c>
      <c r="D1013" s="1">
        <f>[1]Datos!I1359</f>
        <v>3288.75</v>
      </c>
      <c r="E1013" s="1">
        <f>[1]Datos!J1359</f>
        <v>213.77</v>
      </c>
      <c r="F1013" s="1">
        <f t="shared" si="15"/>
        <v>3502.52</v>
      </c>
      <c r="G1013" t="str">
        <f>VLOOKUP([1]Datos!L1359,[1]Instrucciones!$L$4:$M$7,2,FALSE)</f>
        <v>Suministro</v>
      </c>
      <c r="H1013" s="2">
        <f>[1]Datos!F1359</f>
        <v>43733</v>
      </c>
      <c r="I1013" s="3">
        <f>[1]Datos!G1359</f>
        <v>19200000</v>
      </c>
      <c r="J1013" t="str">
        <f>[1]Datos!O1359</f>
        <v>Metros de tela para la decoración de los escenarios y calles, los días desde el 03 al 31 de julio de 2019, con motivo de la celebración de las Fiestas de San Benito 2019</v>
      </c>
    </row>
    <row r="1014" spans="1:10" x14ac:dyDescent="0.25">
      <c r="A1014">
        <f>[1]Datos!A1141</f>
        <v>2019032926</v>
      </c>
      <c r="B1014" t="str">
        <f>[1]Datos!C1141</f>
        <v>A81962201</v>
      </c>
      <c r="C1014" t="str">
        <f>[1]Datos!D1141</f>
        <v>EDITORIAL ARANZADI, S.A.</v>
      </c>
      <c r="D1014" s="1">
        <f>[1]Datos!I1141</f>
        <v>1750</v>
      </c>
      <c r="E1014" s="1">
        <f>[1]Datos!J1141</f>
        <v>0</v>
      </c>
      <c r="F1014" s="1">
        <f t="shared" si="15"/>
        <v>1750</v>
      </c>
      <c r="G1014" t="str">
        <f>VLOOKUP([1]Datos!L1141,[1]Instrucciones!$L$4:$M$7,2,FALSE)</f>
        <v>Suministro</v>
      </c>
      <c r="H1014" s="2">
        <f>[1]Datos!F1141</f>
        <v>43699</v>
      </c>
      <c r="I1014" s="3">
        <f>[1]Datos!G1141</f>
        <v>22121000</v>
      </c>
      <c r="J1014" t="str">
        <f>[1]Datos!O1141</f>
        <v>COMPRA DE 50 EJEMPLARES DEL LIBRO 'ESTUDIOS JURÍDICOS EN HOMENAJE AL PROFESOR DR. D. FRANCISCO CLAVIJO HERNÁNDEZ'</v>
      </c>
    </row>
    <row r="1015" spans="1:10" x14ac:dyDescent="0.25">
      <c r="A1015">
        <f>[1]Datos!A1360</f>
        <v>2019032931</v>
      </c>
      <c r="B1015" t="str">
        <f>[1]Datos!C1360</f>
        <v>B38649703</v>
      </c>
      <c r="C1015" t="str">
        <f>[1]Datos!D1360</f>
        <v>CARROS PUBLICIDAD, S.L.</v>
      </c>
      <c r="D1015" s="1">
        <f>[1]Datos!I1360</f>
        <v>2625</v>
      </c>
      <c r="E1015" s="1">
        <f>[1]Datos!J1360</f>
        <v>170.63</v>
      </c>
      <c r="F1015" s="1">
        <f t="shared" si="15"/>
        <v>2795.63</v>
      </c>
      <c r="G1015" t="str">
        <f>VLOOKUP([1]Datos!L1360,[1]Instrucciones!$L$4:$M$7,2,FALSE)</f>
        <v>Suministro</v>
      </c>
      <c r="H1015" s="2">
        <f>[1]Datos!F1360</f>
        <v>43734</v>
      </c>
      <c r="I1015" s="3">
        <f>[1]Datos!G1360</f>
        <v>19200000</v>
      </c>
      <c r="J1015" t="str">
        <f>[1]Datos!O1360</f>
        <v>Banderas para las distintas fiestas, los días desde el 03 al 31 de julio de 2019, con motivo de la celebración de la Romería de San Benito y las Fiestas de los Barrios del municipio.</v>
      </c>
    </row>
    <row r="1016" spans="1:10" x14ac:dyDescent="0.25">
      <c r="A1016">
        <f>[1]Datos!A1361</f>
        <v>2019033041</v>
      </c>
      <c r="B1016" t="str">
        <f>[1]Datos!C1361</f>
        <v>J76775873</v>
      </c>
      <c r="C1016" t="str">
        <f>[1]Datos!D1361</f>
        <v>EVENTOS Y SOLUCIONES ESTRUCTURALES SOCIEDAD CIVIL</v>
      </c>
      <c r="D1016" s="1">
        <f>[1]Datos!I1361</f>
        <v>4900</v>
      </c>
      <c r="E1016" s="1">
        <f>[1]Datos!J1361</f>
        <v>318.5</v>
      </c>
      <c r="F1016" s="1">
        <f t="shared" si="15"/>
        <v>5218.5</v>
      </c>
      <c r="G1016" t="str">
        <f>VLOOKUP([1]Datos!L1361,[1]Instrucciones!$L$4:$M$7,2,FALSE)</f>
        <v>Servicio</v>
      </c>
      <c r="H1016" s="2">
        <f>[1]Datos!F1361</f>
        <v>43734</v>
      </c>
      <c r="I1016" s="3">
        <f>[1]Datos!G1361</f>
        <v>92320000</v>
      </c>
      <c r="J1016" t="str">
        <f>[1]Datos!O1361</f>
        <v>Instalación, alquiler y transporte de vallas electrosoldadas, el 12 de julio de 2019, con motivo de la celebración del Baile de Magos y la retransmisión de la Romería de San Benito 2019</v>
      </c>
    </row>
    <row r="1017" spans="1:10" x14ac:dyDescent="0.25">
      <c r="A1017">
        <f>[1]Datos!A1362</f>
        <v>2019033063</v>
      </c>
      <c r="B1017" t="str">
        <f>[1]Datos!C1362</f>
        <v>B38604732</v>
      </c>
      <c r="C1017" t="str">
        <f>[1]Datos!D1362</f>
        <v>INTERJARDIN, S.L.</v>
      </c>
      <c r="D1017" s="1">
        <f>[1]Datos!I1362</f>
        <v>1155</v>
      </c>
      <c r="E1017" s="1">
        <f>[1]Datos!J1362</f>
        <v>75.08</v>
      </c>
      <c r="F1017" s="1">
        <f t="shared" si="15"/>
        <v>1230.08</v>
      </c>
      <c r="G1017" t="str">
        <f>VLOOKUP([1]Datos!L1362,[1]Instrucciones!$L$4:$M$7,2,FALSE)</f>
        <v>Suministro</v>
      </c>
      <c r="H1017" s="2">
        <f>[1]Datos!F1362</f>
        <v>43733</v>
      </c>
      <c r="I1017" s="3">
        <f>[1]Datos!G1362</f>
        <v>3418000</v>
      </c>
      <c r="J1017" t="str">
        <f>[1]Datos!O1362</f>
        <v>Picado astillado, el día 14 de julio de 2019, con motivo de la celebración de la Romería de San Benito 2019</v>
      </c>
    </row>
    <row r="1018" spans="1:10" x14ac:dyDescent="0.25">
      <c r="A1018">
        <f>[1]Datos!A1363</f>
        <v>2019033113</v>
      </c>
      <c r="B1018" t="str">
        <f>[1]Datos!C1363</f>
        <v>B38905790</v>
      </c>
      <c r="C1018" t="str">
        <f>[1]Datos!D1363</f>
        <v>GRUAS LAGUNA, S.L.</v>
      </c>
      <c r="D1018" s="1">
        <f>[1]Datos!I1363</f>
        <v>600</v>
      </c>
      <c r="E1018" s="1">
        <f>[1]Datos!J1363</f>
        <v>18</v>
      </c>
      <c r="F1018" s="1">
        <f t="shared" si="15"/>
        <v>618</v>
      </c>
      <c r="G1018" t="str">
        <f>VLOOKUP([1]Datos!L1363,[1]Instrucciones!$L$4:$M$7,2,FALSE)</f>
        <v>Servicio</v>
      </c>
      <c r="H1018" s="2">
        <f>[1]Datos!F1363</f>
        <v>43733</v>
      </c>
      <c r="I1018" s="3">
        <f>[1]Datos!G1363</f>
        <v>34142000</v>
      </c>
      <c r="J1018" t="str">
        <f>[1]Datos!O1363</f>
        <v>Transportes de carretas de ida y vuelta deTegueste a San Benito, el día 14 de julio de 2019, con motivo de la celebración de la Romería de San Benito.</v>
      </c>
    </row>
    <row r="1019" spans="1:10" x14ac:dyDescent="0.25">
      <c r="A1019">
        <f>[1]Datos!A1364</f>
        <v>2019033219</v>
      </c>
      <c r="B1019" t="str">
        <f>[1]Datos!C1364</f>
        <v>B76786573</v>
      </c>
      <c r="C1019" t="str">
        <f>[1]Datos!D1364</f>
        <v>MUSICA Y GESTION, S.L.</v>
      </c>
      <c r="D1019" s="1">
        <f>[1]Datos!I1364</f>
        <v>3085.5</v>
      </c>
      <c r="E1019" s="1">
        <f>[1]Datos!J1364</f>
        <v>200.56</v>
      </c>
      <c r="F1019" s="1">
        <f t="shared" si="15"/>
        <v>3286.06</v>
      </c>
      <c r="G1019" t="str">
        <f>VLOOKUP([1]Datos!L1364,[1]Instrucciones!$L$4:$M$7,2,FALSE)</f>
        <v>Servicio</v>
      </c>
      <c r="H1019" s="2">
        <f>[1]Datos!F1364</f>
        <v>43734</v>
      </c>
      <c r="I1019" s="3">
        <f>[1]Datos!G1364</f>
        <v>92312240</v>
      </c>
      <c r="J1019" t="str">
        <f>[1]Datos!O1364</f>
        <v>Actuación de los grupos participantes dentro del Pasacalle de Las Danzas de la Isla de Tenerife, el día 07 de julio de 2019, con motivo de la celebración de la Romería de San Benito Abad 2019</v>
      </c>
    </row>
    <row r="1020" spans="1:10" x14ac:dyDescent="0.25">
      <c r="A1020">
        <f>[1]Datos!A1365</f>
        <v>2019033232</v>
      </c>
      <c r="B1020" t="str">
        <f>[1]Datos!C1365</f>
        <v>B38899159</v>
      </c>
      <c r="C1020" t="str">
        <f>[1]Datos!D1365</f>
        <v>ESPECTACULOS TENERIFE, S.L.</v>
      </c>
      <c r="D1020" s="1">
        <f>[1]Datos!I1365</f>
        <v>4944.5</v>
      </c>
      <c r="E1020" s="1">
        <f>[1]Datos!J1365</f>
        <v>321.39</v>
      </c>
      <c r="F1020" s="1">
        <f t="shared" si="15"/>
        <v>5265.89</v>
      </c>
      <c r="G1020" t="str">
        <f>VLOOKUP([1]Datos!L1365,[1]Instrucciones!$L$4:$M$7,2,FALSE)</f>
        <v>Servicio</v>
      </c>
      <c r="H1020" s="2">
        <f>[1]Datos!F1365</f>
        <v>43734</v>
      </c>
      <c r="I1020" s="3">
        <f>[1]Datos!G1365</f>
        <v>92312240</v>
      </c>
      <c r="J1020" t="str">
        <f>[1]Datos!O1365</f>
        <v>Actuación de diversas Danzas, el día 07 de julio de 2019, con motivo de la celebración del Pasacalle de Danza en San Benito 2019</v>
      </c>
    </row>
    <row r="1021" spans="1:10" x14ac:dyDescent="0.25">
      <c r="A1021">
        <f>[1]Datos!A1366</f>
        <v>2019033242</v>
      </c>
      <c r="B1021" t="str">
        <f>[1]Datos!C1366</f>
        <v>G38451647</v>
      </c>
      <c r="C1021" t="str">
        <f>[1]Datos!D1366</f>
        <v>ASOCIACION CULTURAL SANTA ANA DEL ORTIGAL</v>
      </c>
      <c r="D1021" s="1">
        <f>[1]Datos!I1366</f>
        <v>300</v>
      </c>
      <c r="E1021" s="1">
        <f>[1]Datos!J1366</f>
        <v>0</v>
      </c>
      <c r="F1021" s="1">
        <f t="shared" si="15"/>
        <v>300</v>
      </c>
      <c r="G1021" t="str">
        <f>VLOOKUP([1]Datos!L1366,[1]Instrucciones!$L$4:$M$7,2,FALSE)</f>
        <v>Servicio</v>
      </c>
      <c r="H1021" s="2">
        <f>[1]Datos!F1366</f>
        <v>43734</v>
      </c>
      <c r="I1021" s="3">
        <f>[1]Datos!G1366</f>
        <v>92312240</v>
      </c>
      <c r="J1021" t="str">
        <f>[1]Datos!O1366</f>
        <v>Actuación de la Asociación Cultural Santa Ana del Ortigal, el día 12 de julio de 2019, con motivo de la celebración del Baile de Magos de San Benito</v>
      </c>
    </row>
    <row r="1022" spans="1:10" x14ac:dyDescent="0.25">
      <c r="A1022">
        <f>[1]Datos!A1367</f>
        <v>2019033245</v>
      </c>
      <c r="B1022" t="str">
        <f>[1]Datos!C1367</f>
        <v>G38451647</v>
      </c>
      <c r="C1022" t="str">
        <f>[1]Datos!D1367</f>
        <v>ASOCIACION CULTURAL SANTA ANA DEL ORTIGAL</v>
      </c>
      <c r="D1022" s="1">
        <f>[1]Datos!I1367</f>
        <v>300</v>
      </c>
      <c r="E1022" s="1">
        <f>[1]Datos!J1367</f>
        <v>0</v>
      </c>
      <c r="F1022" s="1">
        <f t="shared" si="15"/>
        <v>300</v>
      </c>
      <c r="G1022" t="str">
        <f>VLOOKUP([1]Datos!L1367,[1]Instrucciones!$L$4:$M$7,2,FALSE)</f>
        <v>Servicio</v>
      </c>
      <c r="H1022" s="2">
        <f>[1]Datos!F1367</f>
        <v>43734</v>
      </c>
      <c r="I1022" s="3">
        <f>[1]Datos!G1367</f>
        <v>92312240</v>
      </c>
      <c r="J1022" t="str">
        <f>[1]Datos!O1367</f>
        <v>Actuación de la Asociación Cultural Santa Ana del Ortigal, el día 14 de julio de 2019, con motivo de la celebración de la Romería de San Benito.</v>
      </c>
    </row>
    <row r="1023" spans="1:10" x14ac:dyDescent="0.25">
      <c r="A1023">
        <f>[1]Datos!A1368</f>
        <v>2019033253</v>
      </c>
      <c r="B1023" t="str">
        <f>[1]Datos!C1368</f>
        <v>G38902748</v>
      </c>
      <c r="C1023" t="str">
        <f>[1]Datos!D1368</f>
        <v>AGRUPACION FOLKLORICA AIRES LAGUNEROS</v>
      </c>
      <c r="D1023" s="1">
        <f>[1]Datos!I1368</f>
        <v>300</v>
      </c>
      <c r="E1023" s="1">
        <f>[1]Datos!J1368</f>
        <v>0</v>
      </c>
      <c r="F1023" s="1">
        <f t="shared" si="15"/>
        <v>300</v>
      </c>
      <c r="G1023" t="str">
        <f>VLOOKUP([1]Datos!L1368,[1]Instrucciones!$L$4:$M$7,2,FALSE)</f>
        <v>Servicio</v>
      </c>
      <c r="H1023" s="2">
        <f>[1]Datos!F1368</f>
        <v>43733</v>
      </c>
      <c r="I1023" s="3">
        <f>[1]Datos!G1368</f>
        <v>92312240</v>
      </c>
      <c r="J1023" t="str">
        <f>[1]Datos!O1368</f>
        <v>Servicio de actuación de la Agrupación Foklórica Aires Laguneros, el día 14 de julio de 2019, con motivo de la celebración de la Romería de San Benito.</v>
      </c>
    </row>
    <row r="1024" spans="1:10" x14ac:dyDescent="0.25">
      <c r="A1024">
        <f>[1]Datos!A1369</f>
        <v>2019033264</v>
      </c>
      <c r="B1024" t="str">
        <f>[1]Datos!C1369</f>
        <v>G38279311</v>
      </c>
      <c r="C1024" t="str">
        <f>[1]Datos!D1369</f>
        <v>ASOCIACIÓN DE VECINOS CUEVAS DE LINO EL BATÁN</v>
      </c>
      <c r="D1024" s="1">
        <f>[1]Datos!I1369</f>
        <v>300</v>
      </c>
      <c r="E1024" s="1">
        <f>[1]Datos!J1369</f>
        <v>0</v>
      </c>
      <c r="F1024" s="1">
        <f t="shared" si="15"/>
        <v>300</v>
      </c>
      <c r="G1024" t="str">
        <f>VLOOKUP([1]Datos!L1369,[1]Instrucciones!$L$4:$M$7,2,FALSE)</f>
        <v>Servicio</v>
      </c>
      <c r="H1024" s="2">
        <f>[1]Datos!F1369</f>
        <v>43734</v>
      </c>
      <c r="I1024" s="3">
        <f>[1]Datos!G1369</f>
        <v>92312240</v>
      </c>
      <c r="J1024" t="str">
        <f>[1]Datos!O1369</f>
        <v>Actuación de la Parranda El Batán Cuevas de Lino, el día 14 de julio de 2019, con motivo de la celebración de la Romería de San Benito.</v>
      </c>
    </row>
    <row r="1025" spans="1:10" x14ac:dyDescent="0.25">
      <c r="A1025">
        <f>[1]Datos!A1370</f>
        <v>2019033288</v>
      </c>
      <c r="B1025" t="str">
        <f>[1]Datos!C1370</f>
        <v>G38103321</v>
      </c>
      <c r="C1025" t="str">
        <f>[1]Datos!D1370</f>
        <v>AGRUPACION FOLKLORICA GUANTEJINA</v>
      </c>
      <c r="D1025" s="1">
        <f>[1]Datos!I1370</f>
        <v>300</v>
      </c>
      <c r="E1025" s="1">
        <f>[1]Datos!J1370</f>
        <v>0</v>
      </c>
      <c r="F1025" s="1">
        <f t="shared" si="15"/>
        <v>300</v>
      </c>
      <c r="G1025" t="str">
        <f>VLOOKUP([1]Datos!L1370,[1]Instrucciones!$L$4:$M$7,2,FALSE)</f>
        <v>Servicio</v>
      </c>
      <c r="H1025" s="2">
        <f>[1]Datos!F1370</f>
        <v>43734</v>
      </c>
      <c r="I1025" s="3">
        <f>[1]Datos!G1370</f>
        <v>92312240</v>
      </c>
      <c r="J1025" t="str">
        <f>[1]Datos!O1370</f>
        <v>Actuación de la Agrupación Folklórica Guantejina, el día 14 de julio de 2019, con motivo de la celebración de la Romería de San Benito.</v>
      </c>
    </row>
    <row r="1026" spans="1:10" x14ac:dyDescent="0.25">
      <c r="A1026">
        <f>[1]Datos!A1371</f>
        <v>2019033379</v>
      </c>
      <c r="B1026" t="str">
        <f>[1]Datos!C1371</f>
        <v>G76596964</v>
      </c>
      <c r="C1026" t="str">
        <f>[1]Datos!D1371</f>
        <v>ASOCIACION FOLKLORICA RAICES ISLEÑAS</v>
      </c>
      <c r="D1026" s="1">
        <f>[1]Datos!I1371</f>
        <v>500</v>
      </c>
      <c r="E1026" s="1">
        <f>[1]Datos!J1371</f>
        <v>0</v>
      </c>
      <c r="F1026" s="1">
        <f t="shared" ref="F1026:F1089" si="16">D1026+E1026</f>
        <v>500</v>
      </c>
      <c r="G1026" t="str">
        <f>VLOOKUP([1]Datos!L1371,[1]Instrucciones!$L$4:$M$7,2,FALSE)</f>
        <v>Servicio</v>
      </c>
      <c r="H1026" s="2">
        <f>[1]Datos!F1371</f>
        <v>43734</v>
      </c>
      <c r="I1026" s="3">
        <f>[1]Datos!G1371</f>
        <v>92312240</v>
      </c>
      <c r="J1026" t="str">
        <f>[1]Datos!O1371</f>
        <v>Actuación de la Agrupación Folklórica Raíces Isleñas, el día 14 de julio de 2019, con motivo de la celebración de la Romería de San Benito.</v>
      </c>
    </row>
    <row r="1027" spans="1:10" x14ac:dyDescent="0.25">
      <c r="A1027">
        <f>[1]Datos!A1372</f>
        <v>2019033425</v>
      </c>
      <c r="B1027" t="str">
        <f>[1]Datos!C1372</f>
        <v>B38871810</v>
      </c>
      <c r="C1027" t="str">
        <f>[1]Datos!D1372</f>
        <v>TENERIFE IMAGINA, S.L.</v>
      </c>
      <c r="D1027" s="1">
        <f>[1]Datos!I1372</f>
        <v>1600</v>
      </c>
      <c r="E1027" s="1">
        <f>[1]Datos!J1372</f>
        <v>104</v>
      </c>
      <c r="F1027" s="1">
        <f t="shared" si="16"/>
        <v>1704</v>
      </c>
      <c r="G1027" t="str">
        <f>VLOOKUP([1]Datos!L1372,[1]Instrucciones!$L$4:$M$7,2,FALSE)</f>
        <v>Servicio</v>
      </c>
      <c r="H1027" s="2">
        <f>[1]Datos!F1372</f>
        <v>43734</v>
      </c>
      <c r="I1027" s="3">
        <f>[1]Datos!G1372</f>
        <v>92312240</v>
      </c>
      <c r="J1027" t="str">
        <f>[1]Datos!O1372</f>
        <v>Actuación de la Orquesta Malibú Band, el día 14 de julio de 2019, con motivo de la celebración de la Romería de San Benito.</v>
      </c>
    </row>
    <row r="1028" spans="1:10" x14ac:dyDescent="0.25">
      <c r="A1028">
        <f>[1]Datos!A1373</f>
        <v>2019033442</v>
      </c>
      <c r="B1028" t="str">
        <f>[1]Datos!C1373</f>
        <v>B38032207</v>
      </c>
      <c r="C1028" t="str">
        <f>[1]Datos!D1373</f>
        <v>PIROTECNIA HERMANOS TOSTE, S.L.</v>
      </c>
      <c r="D1028" s="1">
        <f>[1]Datos!I1373</f>
        <v>291.26</v>
      </c>
      <c r="E1028" s="1">
        <f>[1]Datos!J1373</f>
        <v>8.74</v>
      </c>
      <c r="F1028" s="1">
        <f t="shared" si="16"/>
        <v>300</v>
      </c>
      <c r="G1028" t="str">
        <f>VLOOKUP([1]Datos!L1373,[1]Instrucciones!$L$4:$M$7,2,FALSE)</f>
        <v>Suministro</v>
      </c>
      <c r="H1028" s="2">
        <f>[1]Datos!F1373</f>
        <v>43732</v>
      </c>
      <c r="I1028" s="3">
        <f>[1]Datos!G1373</f>
        <v>92360000</v>
      </c>
      <c r="J1028" t="str">
        <f>[1]Datos!O1373</f>
        <v>Castillo de fuego, el día 16 de julio de 2019, con motivo de la celebración de las Fiestas en Honor a La Virgen del Carmen en Punta del Hidalgo</v>
      </c>
    </row>
    <row r="1029" spans="1:10" x14ac:dyDescent="0.25">
      <c r="A1029">
        <f>[1]Datos!A1374</f>
        <v>2019033511</v>
      </c>
      <c r="B1029" t="str">
        <f>[1]Datos!C1374</f>
        <v>B76037258</v>
      </c>
      <c r="C1029" t="str">
        <f>[1]Datos!D1374</f>
        <v>PIROTECNIA SAN MIGUEL SL</v>
      </c>
      <c r="D1029" s="1">
        <f>[1]Datos!I1374</f>
        <v>281.69</v>
      </c>
      <c r="E1029" s="1">
        <f>[1]Datos!J1374</f>
        <v>18.309999999999999</v>
      </c>
      <c r="F1029" s="1">
        <f t="shared" si="16"/>
        <v>300</v>
      </c>
      <c r="G1029" t="str">
        <f>VLOOKUP([1]Datos!L1374,[1]Instrucciones!$L$4:$M$7,2,FALSE)</f>
        <v>Suministro</v>
      </c>
      <c r="H1029" s="2">
        <f>[1]Datos!F1374</f>
        <v>43732</v>
      </c>
      <c r="I1029" s="3">
        <f>[1]Datos!G1374</f>
        <v>92360000</v>
      </c>
      <c r="J1029" t="str">
        <f>[1]Datos!O1374</f>
        <v>Espectáculo pirotécnico, el día 16 de julio de 2019, con motivo de la celebración de las Fiestas de Nuestra Señora del Carmen en La Barranquera</v>
      </c>
    </row>
    <row r="1030" spans="1:10" x14ac:dyDescent="0.25">
      <c r="A1030">
        <f>[1]Datos!A1375</f>
        <v>2019033519</v>
      </c>
      <c r="B1030" t="str">
        <f>[1]Datos!C1375</f>
        <v>43624879C</v>
      </c>
      <c r="C1030" t="str">
        <f>[1]Datos!D1375</f>
        <v>AMADO ANDRÉS LÓPEZ CAIRÓS</v>
      </c>
      <c r="D1030" s="1">
        <f>[1]Datos!I1375</f>
        <v>1980</v>
      </c>
      <c r="E1030" s="1">
        <f>[1]Datos!J1375</f>
        <v>128.69999999999999</v>
      </c>
      <c r="F1030" s="1">
        <f t="shared" si="16"/>
        <v>2108.6999999999998</v>
      </c>
      <c r="G1030" t="str">
        <f>VLOOKUP([1]Datos!L1375,[1]Instrucciones!$L$4:$M$7,2,FALSE)</f>
        <v>Servicio</v>
      </c>
      <c r="H1030" s="2">
        <f>[1]Datos!F1375</f>
        <v>43732</v>
      </c>
      <c r="I1030" s="3">
        <f>[1]Datos!G1375</f>
        <v>92320000</v>
      </c>
      <c r="J1030" t="str">
        <f>[1]Datos!O1375</f>
        <v>Montaje de escenario, los días desde el 15 al 29 de julio de 2019, con motivo de la celebración de las Fiestas del Carmen en La Barranquera, Valle de Guerra.</v>
      </c>
    </row>
    <row r="1031" spans="1:10" x14ac:dyDescent="0.25">
      <c r="A1031">
        <f>[1]Datos!A1376</f>
        <v>2019033535</v>
      </c>
      <c r="B1031" t="str">
        <f>[1]Datos!C1376</f>
        <v>B38890927</v>
      </c>
      <c r="C1031" t="str">
        <f>[1]Datos!D1376</f>
        <v>BUENA ONDA PUERTO DE LA CRUZ RADIO PRODUCCIONES, S.L.</v>
      </c>
      <c r="D1031" s="1">
        <f>[1]Datos!I1376</f>
        <v>250</v>
      </c>
      <c r="E1031" s="1">
        <f>[1]Datos!J1376</f>
        <v>16.25</v>
      </c>
      <c r="F1031" s="1">
        <f t="shared" si="16"/>
        <v>266.25</v>
      </c>
      <c r="G1031" t="str">
        <f>VLOOKUP([1]Datos!L1376,[1]Instrucciones!$L$4:$M$7,2,FALSE)</f>
        <v>Servicio</v>
      </c>
      <c r="H1031" s="2">
        <f>[1]Datos!F1376</f>
        <v>43732</v>
      </c>
      <c r="I1031" s="3">
        <f>[1]Datos!G1376</f>
        <v>92331210</v>
      </c>
      <c r="J1031" t="str">
        <f>[1]Datos!O1376</f>
        <v>castillo hinchable, taller pintacaras y globoflexia, los días desde el 12 al 21 de julio de 2019, con motivo de la celebración de las Fiestas del Camino La Villa, en La Laguna.</v>
      </c>
    </row>
    <row r="1032" spans="1:10" x14ac:dyDescent="0.25">
      <c r="A1032">
        <f>[1]Datos!A1151</f>
        <v>2019033549</v>
      </c>
      <c r="B1032" t="str">
        <f>[1]Datos!C1151</f>
        <v>A28011153</v>
      </c>
      <c r="C1032" t="str">
        <f>[1]Datos!D1151</f>
        <v>ZARDOYA OTIS S.A.</v>
      </c>
      <c r="D1032" s="1">
        <f>[1]Datos!I1151</f>
        <v>2890</v>
      </c>
      <c r="E1032" s="1">
        <f>[1]Datos!J1151</f>
        <v>187</v>
      </c>
      <c r="F1032" s="1">
        <f t="shared" si="16"/>
        <v>3077</v>
      </c>
      <c r="G1032" t="str">
        <f>VLOOKUP([1]Datos!L1151,[1]Instrucciones!$L$4:$M$7,2,FALSE)</f>
        <v>Suministro</v>
      </c>
      <c r="H1032" s="2">
        <f>[1]Datos!F1151</f>
        <v>43699</v>
      </c>
      <c r="I1032" s="3">
        <f>[1]Datos!G1151</f>
        <v>50750000</v>
      </c>
      <c r="J1032" t="str">
        <f>[1]Datos!O1151</f>
        <v>PUESTA EN MARCHA DEL ASCENSOR INSTALADO EN LA ESCUELA INFANTIL AVDA. EL CARDONAL S/N, SAN CRISTÓBAL DE LA LAGUNA.</v>
      </c>
    </row>
    <row r="1033" spans="1:10" x14ac:dyDescent="0.25">
      <c r="A1033">
        <f>[1]Datos!A1613</f>
        <v>2019033551</v>
      </c>
      <c r="B1033" t="str">
        <f>[1]Datos!C1613</f>
        <v>B76707868</v>
      </c>
      <c r="C1033" t="str">
        <f>[1]Datos!D1613</f>
        <v>HOTEL GRAN LAGUNA, S.L.</v>
      </c>
      <c r="D1033" s="1">
        <f>[1]Datos!I1613</f>
        <v>238.87</v>
      </c>
      <c r="E1033" s="1">
        <f>[1]Datos!J1613</f>
        <v>15.53</v>
      </c>
      <c r="F1033" s="1">
        <f t="shared" si="16"/>
        <v>254.4</v>
      </c>
      <c r="G1033" t="str">
        <f>VLOOKUP([1]Datos!L1613,[1]Instrucciones!$L$4:$M$7,2,FALSE)</f>
        <v>Servicio</v>
      </c>
      <c r="H1033" s="2">
        <f>[1]Datos!F1613</f>
        <v>43763</v>
      </c>
      <c r="I1033" s="3">
        <f>[1]Datos!G1613</f>
        <v>98341000</v>
      </c>
      <c r="J1033" t="str">
        <f>[1]Datos!O1613</f>
        <v>Gastos alojamiento personal servicio realizacionserie documental Ciudades Patrimonio</v>
      </c>
    </row>
    <row r="1034" spans="1:10" x14ac:dyDescent="0.25">
      <c r="A1034">
        <f>[1]Datos!A1377</f>
        <v>2019033554</v>
      </c>
      <c r="B1034" t="str">
        <f>[1]Datos!C1377</f>
        <v>B38871810</v>
      </c>
      <c r="C1034" t="str">
        <f>[1]Datos!D1377</f>
        <v>TENERIFE IMAGINA, S.L.</v>
      </c>
      <c r="D1034" s="1">
        <f>[1]Datos!I1377</f>
        <v>1020</v>
      </c>
      <c r="E1034" s="1">
        <f>[1]Datos!J1377</f>
        <v>66.3</v>
      </c>
      <c r="F1034" s="1">
        <f t="shared" si="16"/>
        <v>1086.3</v>
      </c>
      <c r="G1034" t="str">
        <f>VLOOKUP([1]Datos!L1377,[1]Instrucciones!$L$4:$M$7,2,FALSE)</f>
        <v>Servicio</v>
      </c>
      <c r="H1034" s="2">
        <f>[1]Datos!F1377</f>
        <v>43732</v>
      </c>
      <c r="I1034" s="3">
        <f>[1]Datos!G1377</f>
        <v>92320000</v>
      </c>
      <c r="J1034" t="str">
        <f>[1]Datos!O1377</f>
        <v>Montaje de escenario y carpas, los días desde el 12 al 21 de julio de 2019, con motivo de la celebración de las Fiestas del Camino La Villa, en La Laguna</v>
      </c>
    </row>
    <row r="1035" spans="1:10" x14ac:dyDescent="0.25">
      <c r="A1035">
        <f>[1]Datos!A1378</f>
        <v>2019033647</v>
      </c>
      <c r="B1035" t="str">
        <f>[1]Datos!C1378</f>
        <v>B38571261</v>
      </c>
      <c r="C1035" t="str">
        <f>[1]Datos!D1378</f>
        <v>BAILANDO PRODUCCIONES ARTISTICAS, S.L.</v>
      </c>
      <c r="D1035" s="1">
        <f>[1]Datos!I1378</f>
        <v>2000</v>
      </c>
      <c r="E1035" s="1">
        <f>[1]Datos!J1378</f>
        <v>130</v>
      </c>
      <c r="F1035" s="1">
        <f t="shared" si="16"/>
        <v>2130</v>
      </c>
      <c r="G1035" t="str">
        <f>VLOOKUP([1]Datos!L1378,[1]Instrucciones!$L$4:$M$7,2,FALSE)</f>
        <v>Servicio</v>
      </c>
      <c r="H1035" s="2">
        <f>[1]Datos!F1378</f>
        <v>43732</v>
      </c>
      <c r="I1035" s="3">
        <f>[1]Datos!G1378</f>
        <v>51313000</v>
      </c>
      <c r="J1035" t="str">
        <f>[1]Datos!O1378</f>
        <v>Montaje de sonido, los días desde el 12 al 21 de julio de 2019, con motivo de la celebración de las Fiestas del Camino La Villa, en La Laguna</v>
      </c>
    </row>
    <row r="1036" spans="1:10" x14ac:dyDescent="0.25">
      <c r="A1036">
        <f>[1]Datos!A1693</f>
        <v>2019033702</v>
      </c>
      <c r="B1036" t="str">
        <f>[1]Datos!C1693</f>
        <v>A81962201</v>
      </c>
      <c r="C1036" t="str">
        <f>[1]Datos!D1693</f>
        <v>EDITORIAL ARANZADI, S.A.</v>
      </c>
      <c r="D1036" s="1">
        <f>[1]Datos!I1693</f>
        <v>8631.75</v>
      </c>
      <c r="E1036" s="1">
        <f>[1]Datos!J1693</f>
        <v>0</v>
      </c>
      <c r="F1036" s="1">
        <f t="shared" si="16"/>
        <v>8631.75</v>
      </c>
      <c r="G1036" t="str">
        <f>VLOOKUP([1]Datos!L1693,[1]Instrucciones!$L$4:$M$7,2,FALSE)</f>
        <v>Servicio</v>
      </c>
      <c r="H1036" s="2">
        <f>[1]Datos!F1693</f>
        <v>43798</v>
      </c>
      <c r="I1036" s="3">
        <f>[1]Datos!G1693</f>
        <v>72268000</v>
      </c>
      <c r="J1036" t="str">
        <f>[1]Datos!O1693</f>
        <v>ARANZADI INSIGNIS Y 4 LICENCIAS ARANZADI INSIGNIS</v>
      </c>
    </row>
    <row r="1037" spans="1:10" x14ac:dyDescent="0.25">
      <c r="A1037">
        <f>[1]Datos!A1379</f>
        <v>2019033717</v>
      </c>
      <c r="B1037" t="str">
        <f>[1]Datos!C1379</f>
        <v>B38902516</v>
      </c>
      <c r="C1037" t="str">
        <f>[1]Datos!D1379</f>
        <v>SONOTEC TEJINA, S.L.</v>
      </c>
      <c r="D1037" s="1">
        <f>[1]Datos!I1379</f>
        <v>10570</v>
      </c>
      <c r="E1037" s="1">
        <f>[1]Datos!J1379</f>
        <v>687.05</v>
      </c>
      <c r="F1037" s="1">
        <f t="shared" si="16"/>
        <v>11257.05</v>
      </c>
      <c r="G1037" t="str">
        <f>VLOOKUP([1]Datos!L1379,[1]Instrucciones!$L$4:$M$7,2,FALSE)</f>
        <v>Servicio</v>
      </c>
      <c r="H1037" s="2">
        <f>[1]Datos!F1379</f>
        <v>43735</v>
      </c>
      <c r="I1037" s="3">
        <f>[1]Datos!G1379</f>
        <v>51313000</v>
      </c>
      <c r="J1037" t="str">
        <f>[1]Datos!O1379</f>
        <v>montaje de sonido e iluminación, los días desde el 12 al 26 de julio de 2019, con motivo de la celebración de las Fiestas del Carmen en Punta del Hidalgo 2019</v>
      </c>
    </row>
    <row r="1038" spans="1:10" x14ac:dyDescent="0.25">
      <c r="A1038">
        <f>[1]Datos!A1645</f>
        <v>2019033727</v>
      </c>
      <c r="B1038" t="str">
        <f>[1]Datos!C1645</f>
        <v>B76607068</v>
      </c>
      <c r="C1038" t="str">
        <f>[1]Datos!D1645</f>
        <v>Cerrajería Margon S.L.U.</v>
      </c>
      <c r="D1038" s="1">
        <f>[1]Datos!I1645</f>
        <v>21000</v>
      </c>
      <c r="E1038" s="1">
        <f>[1]Datos!J1645</f>
        <v>1365</v>
      </c>
      <c r="F1038" s="1">
        <f t="shared" si="16"/>
        <v>22365</v>
      </c>
      <c r="G1038" t="str">
        <f>VLOOKUP([1]Datos!L1645,[1]Instrucciones!$L$4:$M$7,2,FALSE)</f>
        <v>Obra</v>
      </c>
      <c r="H1038" s="2">
        <f>[1]Datos!F1645</f>
        <v>43766</v>
      </c>
      <c r="I1038" s="3">
        <f>[1]Datos!G1645</f>
        <v>34928310</v>
      </c>
      <c r="J1038" t="str">
        <f>[1]Datos!O1645</f>
        <v>NUEVO CERRAMIENTO DE ZONA DEPORTIVA JUNTO A LA TF-5 (AUTOPISTA) EN EL CEIP LAS CHUMBERAS</v>
      </c>
    </row>
    <row r="1039" spans="1:10" x14ac:dyDescent="0.25">
      <c r="A1039">
        <f>[1]Datos!A1380</f>
        <v>2019033728</v>
      </c>
      <c r="B1039" t="str">
        <f>[1]Datos!C1380</f>
        <v>J76775873</v>
      </c>
      <c r="C1039" t="str">
        <f>[1]Datos!D1380</f>
        <v>EVENTOS Y SOLUCIONES ESTRUCTURALES SOCIEDAD CIVIL</v>
      </c>
      <c r="D1039" s="1">
        <f>[1]Datos!I1380</f>
        <v>3455</v>
      </c>
      <c r="E1039" s="1">
        <f>[1]Datos!J1380</f>
        <v>224.57</v>
      </c>
      <c r="F1039" s="1">
        <f t="shared" si="16"/>
        <v>3679.57</v>
      </c>
      <c r="G1039" t="str">
        <f>VLOOKUP([1]Datos!L1380,[1]Instrucciones!$L$4:$M$7,2,FALSE)</f>
        <v>Servicio</v>
      </c>
      <c r="H1039" s="2">
        <f>[1]Datos!F1380</f>
        <v>43735</v>
      </c>
      <c r="I1039" s="3">
        <f>[1]Datos!G1380</f>
        <v>92320000</v>
      </c>
      <c r="J1039" t="str">
        <f>[1]Datos!O1380</f>
        <v>alquiler, montaje y desmontaje de escenario y vallas, desde el 28 de junio de 2019 hasta el 01 de agosto de 2019, con motivo de la celebración de las Fiestas del Carmen 2019 en Punta del Hidalgo</v>
      </c>
    </row>
    <row r="1040" spans="1:10" x14ac:dyDescent="0.25">
      <c r="A1040">
        <f>[1]Datos!A1381</f>
        <v>2019033743</v>
      </c>
      <c r="B1040" t="str">
        <f>[1]Datos!C1381</f>
        <v>J76775873</v>
      </c>
      <c r="C1040" t="str">
        <f>[1]Datos!D1381</f>
        <v>EVENTOS Y SOLUCIONES ESTRUCTURALES SOCIEDAD CIVIL</v>
      </c>
      <c r="D1040" s="1">
        <f>[1]Datos!I1381</f>
        <v>418.5</v>
      </c>
      <c r="E1040" s="1">
        <f>[1]Datos!J1381</f>
        <v>27.2</v>
      </c>
      <c r="F1040" s="1">
        <f t="shared" si="16"/>
        <v>445.7</v>
      </c>
      <c r="G1040" t="str">
        <f>VLOOKUP([1]Datos!L1381,[1]Instrucciones!$L$4:$M$7,2,FALSE)</f>
        <v>Servicio</v>
      </c>
      <c r="H1040" s="2">
        <f>[1]Datos!F1381</f>
        <v>43735</v>
      </c>
      <c r="I1040" s="3">
        <f>[1]Datos!G1381</f>
        <v>92320000</v>
      </c>
      <c r="J1040" t="str">
        <f>[1]Datos!O1381</f>
        <v>alquiler y transporte de vallas, el día 17 de julio de 2019, con motivo de la celebración del Perro Caliente Punta del Hidalgo en las Fiestas del Carmen</v>
      </c>
    </row>
    <row r="1041" spans="1:10" x14ac:dyDescent="0.25">
      <c r="A1041">
        <f>[1]Datos!A1382</f>
        <v>2019033757</v>
      </c>
      <c r="B1041" t="str">
        <f>[1]Datos!C1382</f>
        <v>B38825733</v>
      </c>
      <c r="C1041" t="str">
        <f>[1]Datos!D1382</f>
        <v>GUAJARA AVENTURA, S.L.N.E.</v>
      </c>
      <c r="D1041" s="1">
        <f>[1]Datos!I1382</f>
        <v>1170</v>
      </c>
      <c r="E1041" s="1">
        <f>[1]Datos!J1382</f>
        <v>76.05</v>
      </c>
      <c r="F1041" s="1">
        <f t="shared" si="16"/>
        <v>1246.05</v>
      </c>
      <c r="G1041" t="str">
        <f>VLOOKUP([1]Datos!L1382,[1]Instrucciones!$L$4:$M$7,2,FALSE)</f>
        <v>Servicio</v>
      </c>
      <c r="H1041" s="2">
        <f>[1]Datos!F1382</f>
        <v>43738</v>
      </c>
      <c r="I1041" s="3">
        <f>[1]Datos!G1382</f>
        <v>51313000</v>
      </c>
      <c r="J1041" t="str">
        <f>[1]Datos!O1382</f>
        <v>montaje de sonido,desde el 18 al 29 de julio de 2019, con motivo de la celebración del Encuentro de Habaneras en las Fiestas de Nuestra Señora de la Paz La Unión 2019 en la Plaza del Tranvía</v>
      </c>
    </row>
    <row r="1042" spans="1:10" x14ac:dyDescent="0.25">
      <c r="A1042">
        <f>[1]Datos!A1013</f>
        <v>2019033798</v>
      </c>
      <c r="B1042" t="str">
        <f>[1]Datos!C1013</f>
        <v>B76801463</v>
      </c>
      <c r="C1042" t="str">
        <f>[1]Datos!D1013</f>
        <v>CATERING VALLE LUZ RESTAURACION S.L.</v>
      </c>
      <c r="D1042" s="1">
        <f>[1]Datos!I1013</f>
        <v>14031.36</v>
      </c>
      <c r="E1042" s="1">
        <f>[1]Datos!J1013</f>
        <v>912.04</v>
      </c>
      <c r="F1042" s="1">
        <f t="shared" si="16"/>
        <v>14943.400000000001</v>
      </c>
      <c r="G1042" t="str">
        <f>VLOOKUP([1]Datos!L1013,[1]Instrucciones!$L$4:$M$7,2,FALSE)</f>
        <v>Servicio</v>
      </c>
      <c r="H1042" s="2">
        <f>[1]Datos!F1013</f>
        <v>43749</v>
      </c>
      <c r="I1042" s="3">
        <f>[1]Datos!G1013</f>
        <v>39310000</v>
      </c>
      <c r="J1042" t="str">
        <f>[1]Datos!O1013</f>
        <v>CATERING PARA CUBRIR LAS NECESIDADES DE ALIMENTACIÓN DEL ALMUERZO EN EL MES DE AGOSTO, PARA LOS CAMPAMENTOS LÚDICO-EDUCATIVOS DE VERANO</v>
      </c>
    </row>
    <row r="1043" spans="1:10" x14ac:dyDescent="0.25">
      <c r="A1043">
        <f>[1]Datos!A1383</f>
        <v>2019033817</v>
      </c>
      <c r="B1043" t="str">
        <f>[1]Datos!C1383</f>
        <v>B38825733</v>
      </c>
      <c r="C1043" t="str">
        <f>[1]Datos!D1383</f>
        <v>GUAJARA AVENTURA, S.L.N.E.</v>
      </c>
      <c r="D1043" s="1">
        <f>[1]Datos!I1383</f>
        <v>800</v>
      </c>
      <c r="E1043" s="1">
        <f>[1]Datos!J1383</f>
        <v>52</v>
      </c>
      <c r="F1043" s="1">
        <f t="shared" si="16"/>
        <v>852</v>
      </c>
      <c r="G1043" t="str">
        <f>VLOOKUP([1]Datos!L1383,[1]Instrucciones!$L$4:$M$7,2,FALSE)</f>
        <v>Servicio</v>
      </c>
      <c r="H1043" s="2">
        <f>[1]Datos!F1383</f>
        <v>43738</v>
      </c>
      <c r="I1043" s="3">
        <f>[1]Datos!G1383</f>
        <v>92331210</v>
      </c>
      <c r="J1043" t="str">
        <f>[1]Datos!O1383</f>
        <v>castillos de agua y espuma, desde el 18 al 29 de julio de 2019, con motivo de la celebración de la Fiesta Infantil en las Fiestas de Nuestra Señora de la Paz La Unión 2019 en la Plaza del Tranvía</v>
      </c>
    </row>
    <row r="1044" spans="1:10" x14ac:dyDescent="0.25">
      <c r="A1044">
        <f>[1]Datos!A1170</f>
        <v>2019033887</v>
      </c>
      <c r="B1044" t="str">
        <f>[1]Datos!C1170</f>
        <v>B38887485</v>
      </c>
      <c r="C1044" t="str">
        <f>[1]Datos!D1170</f>
        <v>FICHEROS, S.L.U. - (FOLDER PAPELERIAS)</v>
      </c>
      <c r="D1044" s="1">
        <f>[1]Datos!I1170</f>
        <v>59.12</v>
      </c>
      <c r="E1044" s="1">
        <f>[1]Datos!J1170</f>
        <v>3.78</v>
      </c>
      <c r="F1044" s="1">
        <f t="shared" si="16"/>
        <v>62.9</v>
      </c>
      <c r="G1044" t="str">
        <f>VLOOKUP([1]Datos!L1170,[1]Instrucciones!$L$4:$M$7,2,FALSE)</f>
        <v>Suministro</v>
      </c>
      <c r="H1044" s="2">
        <f>[1]Datos!F1170</f>
        <v>43717</v>
      </c>
      <c r="I1044" s="3">
        <f>[1]Datos!G1170</f>
        <v>30197000</v>
      </c>
      <c r="J1044" t="str">
        <f>[1]Datos!O1170</f>
        <v>material de oficina (grapadora, sacapuntas, rotulador, marcadores, goma borrar, etc.) para el nuevo personal de la concejalía de turismo</v>
      </c>
    </row>
    <row r="1045" spans="1:10" x14ac:dyDescent="0.25">
      <c r="A1045">
        <f>[1]Datos!A1694</f>
        <v>2019033897</v>
      </c>
      <c r="B1045" t="str">
        <f>[1]Datos!C1694</f>
        <v>B38568499</v>
      </c>
      <c r="C1045" t="str">
        <f>[1]Datos!D1694</f>
        <v>ANA MAR ASESORES, S.L.</v>
      </c>
      <c r="D1045" s="1">
        <f>[1]Datos!I1694</f>
        <v>2250</v>
      </c>
      <c r="E1045" s="1">
        <f>[1]Datos!J1694</f>
        <v>146.25</v>
      </c>
      <c r="F1045" s="1">
        <f t="shared" si="16"/>
        <v>2396.25</v>
      </c>
      <c r="G1045" t="str">
        <f>VLOOKUP([1]Datos!L1694,[1]Instrucciones!$L$4:$M$7,2,FALSE)</f>
        <v>Servicio</v>
      </c>
      <c r="H1045" s="2">
        <f>[1]Datos!F1694</f>
        <v>43810</v>
      </c>
      <c r="I1045" s="3">
        <f>[1]Datos!G1694</f>
        <v>79112000</v>
      </c>
      <c r="J1045" t="str">
        <f>[1]Datos!O1694</f>
        <v>Dirección letrada en oposición a la apelación dimanante del procedimiento de derechos fundamentales núm.222/18 del Juzgado de lo Contencioso núm. 1.</v>
      </c>
    </row>
    <row r="1046" spans="1:10" x14ac:dyDescent="0.25">
      <c r="A1046">
        <f>[1]Datos!A1384</f>
        <v>2019033901</v>
      </c>
      <c r="B1046" t="str">
        <f>[1]Datos!C1384</f>
        <v>B38825733</v>
      </c>
      <c r="C1046" t="str">
        <f>[1]Datos!D1384</f>
        <v>GUAJARA AVENTURA, S.L.N.E.</v>
      </c>
      <c r="D1046" s="1">
        <f>[1]Datos!I1384</f>
        <v>4800</v>
      </c>
      <c r="E1046" s="1">
        <f>[1]Datos!J1384</f>
        <v>312</v>
      </c>
      <c r="F1046" s="1">
        <f t="shared" si="16"/>
        <v>5112</v>
      </c>
      <c r="G1046" t="str">
        <f>VLOOKUP([1]Datos!L1384,[1]Instrucciones!$L$4:$M$7,2,FALSE)</f>
        <v>Servicio</v>
      </c>
      <c r="H1046" s="2">
        <f>[1]Datos!F1384</f>
        <v>43738</v>
      </c>
      <c r="I1046" s="3">
        <f>[1]Datos!G1384</f>
        <v>51313000</v>
      </c>
      <c r="J1046" t="str">
        <f>[1]Datos!O1384</f>
        <v>montaje de sonido e iluminación, desde el 18 al 29 de julio de 2019, con motivo de la celebración de la Gala Drag Queen en las Fiestas de Nuestra Señora de la Paz La Unión 2019, en la Plaza del Tranvía.</v>
      </c>
    </row>
    <row r="1047" spans="1:10" x14ac:dyDescent="0.25">
      <c r="A1047">
        <f>[1]Datos!A1385</f>
        <v>2019033917</v>
      </c>
      <c r="B1047" t="str">
        <f>[1]Datos!C1385</f>
        <v>B38825733</v>
      </c>
      <c r="C1047" t="str">
        <f>[1]Datos!D1385</f>
        <v>GUAJARA AVENTURA, S.L.N.E.</v>
      </c>
      <c r="D1047" s="1">
        <f>[1]Datos!I1385</f>
        <v>900</v>
      </c>
      <c r="E1047" s="1">
        <f>[1]Datos!J1385</f>
        <v>58.5</v>
      </c>
      <c r="F1047" s="1">
        <f t="shared" si="16"/>
        <v>958.5</v>
      </c>
      <c r="G1047" t="str">
        <f>VLOOKUP([1]Datos!L1385,[1]Instrucciones!$L$4:$M$7,2,FALSE)</f>
        <v>Servicio</v>
      </c>
      <c r="H1047" s="2">
        <f>[1]Datos!F1385</f>
        <v>43738</v>
      </c>
      <c r="I1047" s="3">
        <f>[1]Datos!G1385</f>
        <v>51313000</v>
      </c>
      <c r="J1047" t="str">
        <f>[1]Datos!O1385</f>
        <v>montaje de sonido e iluminación, desde el 18 al 29 de julio de 2019, con motivo de la celebración del Pregón en las Fiestas de Nuestra Señora de la Paz La Unión 2019, en la Plaza del Tranvía</v>
      </c>
    </row>
    <row r="1048" spans="1:10" x14ac:dyDescent="0.25">
      <c r="A1048">
        <f>[1]Datos!A1386</f>
        <v>2019033926</v>
      </c>
      <c r="B1048" t="str">
        <f>[1]Datos!C1386</f>
        <v>B38825733</v>
      </c>
      <c r="C1048" t="str">
        <f>[1]Datos!D1386</f>
        <v>GUAJARA AVENTURA, S.L.N.E.</v>
      </c>
      <c r="D1048" s="1">
        <f>[1]Datos!I1386</f>
        <v>550</v>
      </c>
      <c r="E1048" s="1">
        <f>[1]Datos!J1386</f>
        <v>35.75</v>
      </c>
      <c r="F1048" s="1">
        <f t="shared" si="16"/>
        <v>585.75</v>
      </c>
      <c r="G1048" t="str">
        <f>VLOOKUP([1]Datos!L1386,[1]Instrucciones!$L$4:$M$7,2,FALSE)</f>
        <v>Servicio</v>
      </c>
      <c r="H1048" s="2">
        <f>[1]Datos!F1386</f>
        <v>43738</v>
      </c>
      <c r="I1048" s="3">
        <f>[1]Datos!G1386</f>
        <v>51313000</v>
      </c>
      <c r="J1048" t="str">
        <f>[1]Datos!O1386</f>
        <v>montaje de sonido, desde el 18 al 29 de julio de 2019, con motivo de la celebración de la Verbena en las Fiestas de Nuestra Señora de la Paz La Unión 2019, en la Plaza del Tranvía</v>
      </c>
    </row>
    <row r="1049" spans="1:10" x14ac:dyDescent="0.25">
      <c r="A1049">
        <f>[1]Datos!A1387</f>
        <v>2019033940</v>
      </c>
      <c r="B1049" t="str">
        <f>[1]Datos!C1387</f>
        <v>B38825733</v>
      </c>
      <c r="C1049" t="str">
        <f>[1]Datos!D1387</f>
        <v>GUAJARA AVENTURA, S.L.N.E.</v>
      </c>
      <c r="D1049" s="1">
        <f>[1]Datos!I1387</f>
        <v>500</v>
      </c>
      <c r="E1049" s="1">
        <f>[1]Datos!J1387</f>
        <v>32.5</v>
      </c>
      <c r="F1049" s="1">
        <f t="shared" si="16"/>
        <v>532.5</v>
      </c>
      <c r="G1049" t="str">
        <f>VLOOKUP([1]Datos!L1387,[1]Instrucciones!$L$4:$M$7,2,FALSE)</f>
        <v>Servicio</v>
      </c>
      <c r="H1049" s="2">
        <f>[1]Datos!F1387</f>
        <v>43738</v>
      </c>
      <c r="I1049" s="3">
        <f>[1]Datos!G1387</f>
        <v>92320000</v>
      </c>
      <c r="J1049" t="str">
        <f>[1]Datos!O1387</f>
        <v>montaje de carpa hinchable, el día 20 de julio de 2019, con motivo de la celebración de la Visita a Candelaria en las Fiestas de Nuestra Señora de la Paz La Unión 2019, en la Plaza del Tranvía</v>
      </c>
    </row>
    <row r="1050" spans="1:10" x14ac:dyDescent="0.25">
      <c r="A1050">
        <f>[1]Datos!A1388</f>
        <v>2019033962</v>
      </c>
      <c r="B1050" t="str">
        <f>[1]Datos!C1388</f>
        <v>B38825733</v>
      </c>
      <c r="C1050" t="str">
        <f>[1]Datos!D1388</f>
        <v>GUAJARA AVENTURA, S.L.N.E.</v>
      </c>
      <c r="D1050" s="1">
        <f>[1]Datos!I1388</f>
        <v>3600</v>
      </c>
      <c r="E1050" s="1">
        <f>[1]Datos!J1388</f>
        <v>234</v>
      </c>
      <c r="F1050" s="1">
        <f t="shared" si="16"/>
        <v>3834</v>
      </c>
      <c r="G1050" t="str">
        <f>VLOOKUP([1]Datos!L1388,[1]Instrucciones!$L$4:$M$7,2,FALSE)</f>
        <v>Servicio</v>
      </c>
      <c r="H1050" s="2">
        <f>[1]Datos!F1388</f>
        <v>43738</v>
      </c>
      <c r="I1050" s="3">
        <f>[1]Datos!G1388</f>
        <v>51313000</v>
      </c>
      <c r="J1050" t="str">
        <f>[1]Datos!O1388</f>
        <v>montaje de sonido e iluminación, los días desde el 18 hasta el 29 de julio de 2019, con motivo de la celebración de la Gran Gala Infantil y Adulta en las Fiestas de Nuestra Señora de la Paz La Unión 2019, en la Plaza del Tranvía</v>
      </c>
    </row>
    <row r="1051" spans="1:10" x14ac:dyDescent="0.25">
      <c r="A1051">
        <f>[1]Datos!A1389</f>
        <v>2019034005</v>
      </c>
      <c r="B1051" t="str">
        <f>[1]Datos!C1389</f>
        <v>G38750923</v>
      </c>
      <c r="C1051" t="str">
        <f>[1]Datos!D1389</f>
        <v>AGRUPACION FOLKLORICA ALCALAHUADE</v>
      </c>
      <c r="D1051" s="1">
        <f>[1]Datos!I1389</f>
        <v>300</v>
      </c>
      <c r="E1051" s="1">
        <f>[1]Datos!J1389</f>
        <v>0</v>
      </c>
      <c r="F1051" s="1">
        <f t="shared" si="16"/>
        <v>300</v>
      </c>
      <c r="G1051" t="str">
        <f>VLOOKUP([1]Datos!L1389,[1]Instrucciones!$L$4:$M$7,2,FALSE)</f>
        <v>Servicio</v>
      </c>
      <c r="H1051" s="2">
        <f>[1]Datos!F1389</f>
        <v>43735</v>
      </c>
      <c r="I1051" s="3">
        <f>[1]Datos!G1389</f>
        <v>92312240</v>
      </c>
      <c r="J1051" t="str">
        <f>[1]Datos!O1389</f>
        <v>actuación de la Agrupación Folklórica Alcalahuade, el día 14 de julio de 2019, con motivo de la celebración de la Romería de San Benito</v>
      </c>
    </row>
    <row r="1052" spans="1:10" x14ac:dyDescent="0.25">
      <c r="A1052">
        <f>[1]Datos!A1390</f>
        <v>2019034006</v>
      </c>
      <c r="B1052" t="str">
        <f>[1]Datos!C1390</f>
        <v>G38489902</v>
      </c>
      <c r="C1052" t="str">
        <f>[1]Datos!D1390</f>
        <v>ASOCIACION CULTURAL Y FOLCLORICA ITAMAR</v>
      </c>
      <c r="D1052" s="1">
        <f>[1]Datos!I1390</f>
        <v>500</v>
      </c>
      <c r="E1052" s="1">
        <f>[1]Datos!J1390</f>
        <v>0</v>
      </c>
      <c r="F1052" s="1">
        <f t="shared" si="16"/>
        <v>500</v>
      </c>
      <c r="G1052" t="str">
        <f>VLOOKUP([1]Datos!L1390,[1]Instrucciones!$L$4:$M$7,2,FALSE)</f>
        <v>Servicio</v>
      </c>
      <c r="H1052" s="2">
        <f>[1]Datos!F1390</f>
        <v>43735</v>
      </c>
      <c r="I1052" s="3">
        <f>[1]Datos!G1390</f>
        <v>92312240</v>
      </c>
      <c r="J1052" t="str">
        <f>[1]Datos!O1390</f>
        <v>actuación de la Agrupación Folklórica Itamar, el día 14 de julio de 2019, con motivo de la celebración de la Romería de San Benito</v>
      </c>
    </row>
    <row r="1053" spans="1:10" x14ac:dyDescent="0.25">
      <c r="A1053">
        <f>[1]Datos!A1391</f>
        <v>2019034007</v>
      </c>
      <c r="B1053" t="str">
        <f>[1]Datos!C1391</f>
        <v>G38926028</v>
      </c>
      <c r="C1053" t="str">
        <f>[1]Datos!D1391</f>
        <v>AGRUPACION FOLKLORICA EL LIMO</v>
      </c>
      <c r="D1053" s="1">
        <f>[1]Datos!I1391</f>
        <v>500</v>
      </c>
      <c r="E1053" s="1">
        <f>[1]Datos!J1391</f>
        <v>0</v>
      </c>
      <c r="F1053" s="1">
        <f t="shared" si="16"/>
        <v>500</v>
      </c>
      <c r="G1053" t="str">
        <f>VLOOKUP([1]Datos!L1391,[1]Instrucciones!$L$4:$M$7,2,FALSE)</f>
        <v>Servicio</v>
      </c>
      <c r="H1053" s="2">
        <f>[1]Datos!F1391</f>
        <v>43735</v>
      </c>
      <c r="I1053" s="3">
        <f>[1]Datos!G1391</f>
        <v>92312240</v>
      </c>
      <c r="J1053" t="str">
        <f>[1]Datos!O1391</f>
        <v>actuación de la Agrupación Folklórica El Limo, el día 14 de julio de 2019, con motivo de la celebración de la Romería de San Benito</v>
      </c>
    </row>
    <row r="1054" spans="1:10" x14ac:dyDescent="0.25">
      <c r="A1054">
        <f>[1]Datos!A1392</f>
        <v>2019034015</v>
      </c>
      <c r="B1054" t="str">
        <f>[1]Datos!C1392</f>
        <v>G38939096</v>
      </c>
      <c r="C1054" t="str">
        <f>[1]Datos!D1392</f>
        <v>ASOCIACION CULTURAL FANFARRIA JUVENIL DE LOS SILOS</v>
      </c>
      <c r="D1054" s="1">
        <f>[1]Datos!I1392</f>
        <v>895</v>
      </c>
      <c r="E1054" s="1">
        <f>[1]Datos!J1392</f>
        <v>0</v>
      </c>
      <c r="F1054" s="1">
        <f t="shared" si="16"/>
        <v>895</v>
      </c>
      <c r="G1054" t="str">
        <f>VLOOKUP([1]Datos!L1392,[1]Instrucciones!$L$4:$M$7,2,FALSE)</f>
        <v>Servicio</v>
      </c>
      <c r="H1054" s="2">
        <f>[1]Datos!F1392</f>
        <v>43735</v>
      </c>
      <c r="I1054" s="3">
        <f>[1]Datos!G1392</f>
        <v>92312240</v>
      </c>
      <c r="J1054" t="str">
        <f>[1]Datos!O1392</f>
        <v>actuación de la Asociación Cultural Fanfarria Juvenil de Los Silos, el día 19 de julio de 2019, con motivo de la celebración de la Noche de Burros 2019 en La Laguna</v>
      </c>
    </row>
    <row r="1055" spans="1:10" x14ac:dyDescent="0.25">
      <c r="A1055">
        <f>[1]Datos!A1393</f>
        <v>2019034032</v>
      </c>
      <c r="B1055" t="str">
        <f>[1]Datos!C1393</f>
        <v>G38902748</v>
      </c>
      <c r="C1055" t="str">
        <f>[1]Datos!D1393</f>
        <v>AGRUPACION FOLKLORICA AIRES LAGUNEROS</v>
      </c>
      <c r="D1055" s="1">
        <f>[1]Datos!I1393</f>
        <v>300</v>
      </c>
      <c r="E1055" s="1">
        <f>[1]Datos!J1393</f>
        <v>0</v>
      </c>
      <c r="F1055" s="1">
        <f t="shared" si="16"/>
        <v>300</v>
      </c>
      <c r="G1055" t="str">
        <f>VLOOKUP([1]Datos!L1393,[1]Instrucciones!$L$4:$M$7,2,FALSE)</f>
        <v>Servicio</v>
      </c>
      <c r="H1055" s="2">
        <f>[1]Datos!F1393</f>
        <v>43735</v>
      </c>
      <c r="I1055" s="3">
        <f>[1]Datos!G1393</f>
        <v>92312240</v>
      </c>
      <c r="J1055" t="str">
        <f>[1]Datos!O1393</f>
        <v>actuación de la Agrupación Folklórica Aires Laguneros, el día 19 de julio de 2019, con motivo de la celebración de la Noche de Burros 2019 en San Benito La Laguna</v>
      </c>
    </row>
    <row r="1056" spans="1:10" x14ac:dyDescent="0.25">
      <c r="A1056">
        <f>[1]Datos!A1394</f>
        <v>2019034054</v>
      </c>
      <c r="B1056" t="str">
        <f>[1]Datos!C1394</f>
        <v>54109276M</v>
      </c>
      <c r="C1056" t="str">
        <f>[1]Datos!D1394</f>
        <v>ESTEFANÍA DE JESÚS LIMA TINEO</v>
      </c>
      <c r="D1056" s="1">
        <f>[1]Datos!I1394</f>
        <v>2200</v>
      </c>
      <c r="E1056" s="1">
        <f>[1]Datos!J1394</f>
        <v>0</v>
      </c>
      <c r="F1056" s="1">
        <f t="shared" si="16"/>
        <v>2200</v>
      </c>
      <c r="G1056" t="str">
        <f>VLOOKUP([1]Datos!L1394,[1]Instrucciones!$L$4:$M$7,2,FALSE)</f>
        <v>Servicio</v>
      </c>
      <c r="H1056" s="2">
        <f>[1]Datos!F1394</f>
        <v>43735</v>
      </c>
      <c r="I1056" s="3">
        <f>[1]Datos!G1394</f>
        <v>51313000</v>
      </c>
      <c r="J1056" t="str">
        <f>[1]Datos!O1394</f>
        <v>montaje de sonido e iluminación, el 19 de julio de 2019, con motivo de la celebración de las Fiestas del Ortigal</v>
      </c>
    </row>
    <row r="1057" spans="1:10" x14ac:dyDescent="0.25">
      <c r="A1057">
        <f>[1]Datos!A1395</f>
        <v>2019034069</v>
      </c>
      <c r="B1057" t="str">
        <f>[1]Datos!C1395</f>
        <v>B38571261</v>
      </c>
      <c r="C1057" t="str">
        <f>[1]Datos!D1395</f>
        <v>BAILANDO PRODUCCIONES ARTISTICAS, S.L.</v>
      </c>
      <c r="D1057" s="1">
        <f>[1]Datos!I1395</f>
        <v>1900</v>
      </c>
      <c r="E1057" s="1">
        <f>[1]Datos!J1395</f>
        <v>123.5</v>
      </c>
      <c r="F1057" s="1">
        <f t="shared" si="16"/>
        <v>2023.5</v>
      </c>
      <c r="G1057" t="str">
        <f>VLOOKUP([1]Datos!L1395,[1]Instrucciones!$L$4:$M$7,2,FALSE)</f>
        <v>Servicio</v>
      </c>
      <c r="H1057" s="2">
        <f>[1]Datos!F1395</f>
        <v>43735</v>
      </c>
      <c r="I1057" s="3">
        <f>[1]Datos!G1395</f>
        <v>51313000</v>
      </c>
      <c r="J1057" t="str">
        <f>[1]Datos!O1395</f>
        <v>montaje de sonido e iluminación, los días 19 y 20 de julio de 2019, con motivo de la celebración de las Fiestas de San Luis Gonzaga</v>
      </c>
    </row>
    <row r="1058" spans="1:10" x14ac:dyDescent="0.25">
      <c r="A1058">
        <f>[1]Datos!A1043</f>
        <v>2019034081</v>
      </c>
      <c r="B1058" t="str">
        <f>[1]Datos!C1043</f>
        <v>B38402756</v>
      </c>
      <c r="C1058" t="str">
        <f>[1]Datos!D1043</f>
        <v>METROPOLIS COMUNICACION SL UNIPERSONAL</v>
      </c>
      <c r="D1058" s="1">
        <f>[1]Datos!I1043</f>
        <v>6000</v>
      </c>
      <c r="E1058" s="1">
        <f>[1]Datos!J1043</f>
        <v>390</v>
      </c>
      <c r="F1058" s="1">
        <f t="shared" si="16"/>
        <v>6390</v>
      </c>
      <c r="G1058" t="str">
        <f>VLOOKUP([1]Datos!L1043,[1]Instrucciones!$L$4:$M$7,2,FALSE)</f>
        <v>Servicio</v>
      </c>
      <c r="H1058" s="2">
        <f>[1]Datos!F1043</f>
        <v>43690</v>
      </c>
      <c r="I1058" s="3">
        <f>[1]Datos!G1043</f>
        <v>79340000</v>
      </c>
      <c r="J1058" t="str">
        <f>[1]Datos!O1043</f>
        <v>SERVICIO DE GESTION Y DINAMIZACION DE REDES SOCIALES (FACEBOOK, INSTGRAM, TWITTER). PERIODO DEL 1 DE JULIO AL 31 DE DICIEMBRE DE 2019). RESPONSABLE DEL CONTRATO GABINETE DE ALCALDIA.</v>
      </c>
    </row>
    <row r="1059" spans="1:10" x14ac:dyDescent="0.25">
      <c r="A1059">
        <f>[1]Datos!A1044</f>
        <v>2019034094</v>
      </c>
      <c r="B1059" t="str">
        <f>[1]Datos!C1044</f>
        <v>B38743910</v>
      </c>
      <c r="C1059" t="str">
        <f>[1]Datos!D1044</f>
        <v>MAS CANARIAS SEGUIMIENTO DE MEDIOS Y COM</v>
      </c>
      <c r="D1059" s="1">
        <f>[1]Datos!I1044</f>
        <v>14000</v>
      </c>
      <c r="E1059" s="1">
        <f>[1]Datos!J1044</f>
        <v>910.25</v>
      </c>
      <c r="F1059" s="1">
        <f t="shared" si="16"/>
        <v>14910.25</v>
      </c>
      <c r="G1059" t="str">
        <f>VLOOKUP([1]Datos!L1044,[1]Instrucciones!$L$4:$M$7,2,FALSE)</f>
        <v>Servicio</v>
      </c>
      <c r="H1059" s="2">
        <f>[1]Datos!F1044</f>
        <v>43719</v>
      </c>
      <c r="I1059" s="3">
        <f>[1]Datos!G1044</f>
        <v>92400000</v>
      </c>
      <c r="J1059" t="str">
        <f>[1]Datos!O1044</f>
        <v>SERVICIO DE SEGUIMIENTO Y MONITORIZACION DE MEDIOS DE COMUNICACION (PRENSA ESCRITA Y DIGITAL, RADIO Y TELEVISION) EN EL AMBITO CANARIO Y NACIONAL. PERIODO DEL 1 DE JULIO AL 31 DE DICIEMBRE DE 2019. RESPONSABLE DEL CONTRATO: GABINETE DE ALCALDIA</v>
      </c>
    </row>
    <row r="1060" spans="1:10" x14ac:dyDescent="0.25">
      <c r="A1060">
        <f>[1]Datos!A1396</f>
        <v>2019034113</v>
      </c>
      <c r="B1060" t="str">
        <f>[1]Datos!C1396</f>
        <v>B38871810</v>
      </c>
      <c r="C1060" t="str">
        <f>[1]Datos!D1396</f>
        <v>TENERIFE IMAGINA, S.L.</v>
      </c>
      <c r="D1060" s="1">
        <f>[1]Datos!I1396</f>
        <v>720</v>
      </c>
      <c r="E1060" s="1">
        <f>[1]Datos!J1396</f>
        <v>46.8</v>
      </c>
      <c r="F1060" s="1">
        <f t="shared" si="16"/>
        <v>766.8</v>
      </c>
      <c r="G1060" t="str">
        <f>VLOOKUP([1]Datos!L1396,[1]Instrucciones!$L$4:$M$7,2,FALSE)</f>
        <v>Servicio</v>
      </c>
      <c r="H1060" s="2">
        <f>[1]Datos!F1396</f>
        <v>43735</v>
      </c>
      <c r="I1060" s="3">
        <f>[1]Datos!G1396</f>
        <v>92320000</v>
      </c>
      <c r="J1060" t="str">
        <f>[1]Datos!O1396</f>
        <v>montaje y desmontaje de escenario, del 19 al 21 de julio de 2019, con motivo de la celebración delas Fiestas de San Luis Gonzaga</v>
      </c>
    </row>
    <row r="1061" spans="1:10" x14ac:dyDescent="0.25">
      <c r="A1061">
        <f>[1]Datos!A1397</f>
        <v>2019034218</v>
      </c>
      <c r="B1061" t="str">
        <f>[1]Datos!C1397</f>
        <v>43624879C</v>
      </c>
      <c r="C1061" t="str">
        <f>[1]Datos!D1397</f>
        <v>AMADO ANDRÉS LÓPEZ CAIRÓS</v>
      </c>
      <c r="D1061" s="1">
        <f>[1]Datos!I1397</f>
        <v>2200</v>
      </c>
      <c r="E1061" s="1">
        <f>[1]Datos!J1397</f>
        <v>143</v>
      </c>
      <c r="F1061" s="1">
        <f t="shared" si="16"/>
        <v>2343</v>
      </c>
      <c r="G1061" t="str">
        <f>VLOOKUP([1]Datos!L1397,[1]Instrucciones!$L$4:$M$7,2,FALSE)</f>
        <v>Servicio</v>
      </c>
      <c r="H1061" s="2">
        <f>[1]Datos!F1397</f>
        <v>43735</v>
      </c>
      <c r="I1061" s="3">
        <f>[1]Datos!G1397</f>
        <v>92320000</v>
      </c>
      <c r="J1061" t="str">
        <f>[1]Datos!O1397</f>
        <v>montaje, desmontaje alquiler y transporte de escenario, los días desde el 19 al 27 de julio de 2019, con motivo de la celebración de las Fiestas del Ortigal en la Plaza de la Iglesia</v>
      </c>
    </row>
    <row r="1062" spans="1:10" x14ac:dyDescent="0.25">
      <c r="A1062">
        <f>[1]Datos!A1398</f>
        <v>2019034222</v>
      </c>
      <c r="B1062" t="str">
        <f>[1]Datos!C1398</f>
        <v>B38890927</v>
      </c>
      <c r="C1062" t="str">
        <f>[1]Datos!D1398</f>
        <v>BUENA ONDA PUERTO DE LA CRUZ RADIO PRODUCCIONES, S.L.</v>
      </c>
      <c r="D1062" s="1">
        <f>[1]Datos!I1398</f>
        <v>2000</v>
      </c>
      <c r="E1062" s="1">
        <f>[1]Datos!J1398</f>
        <v>130</v>
      </c>
      <c r="F1062" s="1">
        <f t="shared" si="16"/>
        <v>2130</v>
      </c>
      <c r="G1062" t="str">
        <f>VLOOKUP([1]Datos!L1398,[1]Instrucciones!$L$4:$M$7,2,FALSE)</f>
        <v>Servicio</v>
      </c>
      <c r="H1062" s="2">
        <f>[1]Datos!F1398</f>
        <v>43735</v>
      </c>
      <c r="I1062" s="3">
        <f>[1]Datos!G1398</f>
        <v>51313000</v>
      </c>
      <c r="J1062" t="str">
        <f>[1]Datos!O1398</f>
        <v>Montaje de sonido e ilumnación, los días 19 y 26 de julio de 2019, con motivo de la celebración de el Pregón, Elección de la Reina, Festival de Variedades, día de las Tradiciones y Festival de Parrandas en las Fiestas de La Candelaria en El Batán.</v>
      </c>
    </row>
    <row r="1063" spans="1:10" x14ac:dyDescent="0.25">
      <c r="A1063">
        <f>[1]Datos!A1703</f>
        <v>2019034224</v>
      </c>
      <c r="B1063" t="str">
        <f>[1]Datos!C1703</f>
        <v>B38403838</v>
      </c>
      <c r="C1063" t="str">
        <f>[1]Datos!D1703</f>
        <v>APLICACIONES DE INSECTICIDAS Y RATICIDAS</v>
      </c>
      <c r="D1063" s="1">
        <f>[1]Datos!I1703</f>
        <v>11000</v>
      </c>
      <c r="E1063" s="1">
        <f>[1]Datos!J1703</f>
        <v>715</v>
      </c>
      <c r="F1063" s="1">
        <f t="shared" si="16"/>
        <v>11715</v>
      </c>
      <c r="G1063" t="str">
        <f>VLOOKUP([1]Datos!L1703,[1]Instrucciones!$L$4:$M$7,2,FALSE)</f>
        <v>Servicio</v>
      </c>
      <c r="H1063" s="2">
        <f>[1]Datos!F1703</f>
        <v>43717</v>
      </c>
      <c r="I1063" s="3">
        <f>[1]Datos!G1703</f>
        <v>90922000</v>
      </c>
      <c r="J1063" t="str">
        <f>[1]Datos!O1703</f>
        <v>Actuaciones de desratización y desinsectación de cucarachas, hormigas y pulgas durante 6 meses, con una media de 20 actuaciones semanales</v>
      </c>
    </row>
    <row r="1064" spans="1:10" x14ac:dyDescent="0.25">
      <c r="A1064">
        <f>[1]Datos!A1399</f>
        <v>2019034226</v>
      </c>
      <c r="B1064" t="str">
        <f>[1]Datos!C1399</f>
        <v>54109276M</v>
      </c>
      <c r="C1064" t="str">
        <f>[1]Datos!D1399</f>
        <v>ESTEFANÍA DE JESÚS LIMA TINEO</v>
      </c>
      <c r="D1064" s="1">
        <f>[1]Datos!I1399</f>
        <v>3200</v>
      </c>
      <c r="E1064" s="1">
        <f>[1]Datos!J1399</f>
        <v>0</v>
      </c>
      <c r="F1064" s="1">
        <f t="shared" si="16"/>
        <v>3200</v>
      </c>
      <c r="G1064" t="str">
        <f>VLOOKUP([1]Datos!L1399,[1]Instrucciones!$L$4:$M$7,2,FALSE)</f>
        <v>Servicio</v>
      </c>
      <c r="H1064" s="2">
        <f>[1]Datos!F1399</f>
        <v>43735</v>
      </c>
      <c r="I1064" s="3">
        <f>[1]Datos!G1399</f>
        <v>5131300</v>
      </c>
      <c r="J1064" t="str">
        <f>[1]Datos!O1399</f>
        <v>montaje de sonido e iluminación, el día 20 de julio de 2019, con motivo de la celebración de las Fiestas del Ortigal 2019</v>
      </c>
    </row>
    <row r="1065" spans="1:10" x14ac:dyDescent="0.25">
      <c r="A1065">
        <f>[1]Datos!A1400</f>
        <v>2019034236</v>
      </c>
      <c r="B1065" t="str">
        <f>[1]Datos!C1400</f>
        <v>G38377859</v>
      </c>
      <c r="C1065" t="str">
        <f>[1]Datos!D1400</f>
        <v>ASOCIACION CULTURAL GUANARAME</v>
      </c>
      <c r="D1065" s="1">
        <f>[1]Datos!I1400</f>
        <v>300</v>
      </c>
      <c r="E1065" s="1">
        <f>[1]Datos!J1400</f>
        <v>0</v>
      </c>
      <c r="F1065" s="1">
        <f t="shared" si="16"/>
        <v>300</v>
      </c>
      <c r="G1065" t="str">
        <f>VLOOKUP([1]Datos!L1400,[1]Instrucciones!$L$4:$M$7,2,FALSE)</f>
        <v>Servicio</v>
      </c>
      <c r="H1065" s="2">
        <f>[1]Datos!F1400</f>
        <v>43738</v>
      </c>
      <c r="I1065" s="3">
        <f>[1]Datos!G1400</f>
        <v>92312240</v>
      </c>
      <c r="J1065" t="str">
        <f>[1]Datos!O1400</f>
        <v>actuación de la Agrupación Folklórica Tacoremi, el 21 de julio de 2019, con motivo de la celebración de la Romería del Ortigal</v>
      </c>
    </row>
    <row r="1066" spans="1:10" x14ac:dyDescent="0.25">
      <c r="A1066">
        <f>[1]Datos!A1401</f>
        <v>2019034272</v>
      </c>
      <c r="B1066" t="str">
        <f>[1]Datos!C1401</f>
        <v>B38571261</v>
      </c>
      <c r="C1066" t="str">
        <f>[1]Datos!D1401</f>
        <v>BAILANDO PRODUCCIONES ARTISTICAS, S.L.</v>
      </c>
      <c r="D1066" s="1">
        <f>[1]Datos!I1401</f>
        <v>600</v>
      </c>
      <c r="E1066" s="1">
        <f>[1]Datos!J1401</f>
        <v>39</v>
      </c>
      <c r="F1066" s="1">
        <f t="shared" si="16"/>
        <v>639</v>
      </c>
      <c r="G1066" t="str">
        <f>VLOOKUP([1]Datos!L1401,[1]Instrucciones!$L$4:$M$7,2,FALSE)</f>
        <v>Servicio</v>
      </c>
      <c r="H1066" s="2">
        <f>[1]Datos!F1401</f>
        <v>43738</v>
      </c>
      <c r="I1066" s="3">
        <f>[1]Datos!G1401</f>
        <v>92331210</v>
      </c>
      <c r="J1066" t="str">
        <f>[1]Datos!O1401</f>
        <v>castillos acuáticos, Fiesta de la Espuma y castillo multiobstáculos, el día 21 de julio de 2019, con motivo de la celebración de las Fiestas de San Luis Gonzaga</v>
      </c>
    </row>
    <row r="1067" spans="1:10" x14ac:dyDescent="0.25">
      <c r="A1067">
        <f>[1]Datos!A1014</f>
        <v>2019034399</v>
      </c>
      <c r="B1067" t="str">
        <f>[1]Datos!C1014</f>
        <v>B76603042</v>
      </c>
      <c r="C1067" t="str">
        <f>[1]Datos!D1014</f>
        <v>PARTY HOBY IMPORTACION Y ESPECTACULOS SLU</v>
      </c>
      <c r="D1067" s="1">
        <f>[1]Datos!I1014</f>
        <v>5621.6</v>
      </c>
      <c r="E1067" s="1">
        <f>[1]Datos!J1014</f>
        <v>365.4</v>
      </c>
      <c r="F1067" s="1">
        <f t="shared" si="16"/>
        <v>5987</v>
      </c>
      <c r="G1067" t="str">
        <f>VLOOKUP([1]Datos!L1014,[1]Instrucciones!$L$4:$M$7,2,FALSE)</f>
        <v>Servicio</v>
      </c>
      <c r="H1067" s="2">
        <f>[1]Datos!F1014</f>
        <v>43749</v>
      </c>
      <c r="I1067" s="3">
        <f>[1]Datos!G1014</f>
        <v>80000000</v>
      </c>
      <c r="J1067" t="str">
        <f>[1]Datos!O1014</f>
        <v>ACCIONES PARA FORMENTAR LA CONVIVIENCIA DE LAS/ LOS MENORES EN LOS DIFERENTES CENTROS EDUCATIVOS EN EL MES AGOSTOS, DONDE SE DESARROLLAN LOS TALLERES DE LOS CAMPAMENTOS LÚDICO-EDUCATIVOS DE VERANO</v>
      </c>
    </row>
    <row r="1068" spans="1:10" x14ac:dyDescent="0.25">
      <c r="A1068">
        <f>[1]Datos!A1169</f>
        <v>2019034430</v>
      </c>
      <c r="B1068" t="str">
        <f>[1]Datos!C1169</f>
        <v>54042125Z</v>
      </c>
      <c r="C1068" t="str">
        <f>[1]Datos!D1169</f>
        <v>MANUEL REYES REYES</v>
      </c>
      <c r="D1068" s="1">
        <f>[1]Datos!I1169</f>
        <v>620</v>
      </c>
      <c r="E1068" s="1">
        <f>[1]Datos!J1169</f>
        <v>40.299999999999997</v>
      </c>
      <c r="F1068" s="1">
        <f t="shared" si="16"/>
        <v>660.3</v>
      </c>
      <c r="G1068" t="str">
        <f>VLOOKUP([1]Datos!L1169,[1]Instrucciones!$L$4:$M$7,2,FALSE)</f>
        <v>Suministro</v>
      </c>
      <c r="H1068" s="2">
        <f>[1]Datos!F1169</f>
        <v>43727</v>
      </c>
      <c r="I1068" s="3">
        <f>[1]Datos!G1169</f>
        <v>45421146</v>
      </c>
      <c r="J1068" t="str">
        <f>[1]Datos!O1169</f>
        <v>SUMINISTRO Y COLOCACIÓN DE PLACAS REGISTRABLES 60X60 EN FALSOS TECHOS REGISTRABLE UN TOTAL DE 120 UNIDADES EN EL CEIP MONTAÑA PACHO</v>
      </c>
    </row>
    <row r="1069" spans="1:10" x14ac:dyDescent="0.25">
      <c r="A1069">
        <f>[1]Datos!A1402</f>
        <v>2019034468</v>
      </c>
      <c r="B1069" t="str">
        <f>[1]Datos!C1402</f>
        <v>G38902748</v>
      </c>
      <c r="C1069" t="str">
        <f>[1]Datos!D1402</f>
        <v>AGRUPACION FOLKLORICA AIRES LAGUNEROS</v>
      </c>
      <c r="D1069" s="1">
        <f>[1]Datos!I1402</f>
        <v>300</v>
      </c>
      <c r="E1069" s="1">
        <f>[1]Datos!J1402</f>
        <v>0</v>
      </c>
      <c r="F1069" s="1">
        <f t="shared" si="16"/>
        <v>300</v>
      </c>
      <c r="G1069" t="str">
        <f>VLOOKUP([1]Datos!L1402,[1]Instrucciones!$L$4:$M$7,2,FALSE)</f>
        <v>Servicio</v>
      </c>
      <c r="H1069" s="2">
        <f>[1]Datos!F1402</f>
        <v>43735</v>
      </c>
      <c r="I1069" s="3">
        <f>[1]Datos!G1402</f>
        <v>92312240</v>
      </c>
      <c r="J1069" t="str">
        <f>[1]Datos!O1402</f>
        <v>actuación de la Agrupación Folklórica Aires Laguneros, el día 21 de julio de 2019, con motivo de la celebración de la Romería de San Joaquín, en el Ortigal Bajo</v>
      </c>
    </row>
    <row r="1070" spans="1:10" x14ac:dyDescent="0.25">
      <c r="A1070">
        <f>[1]Datos!A1015</f>
        <v>2019034469</v>
      </c>
      <c r="B1070" t="str">
        <f>[1]Datos!C1015</f>
        <v>B76772698</v>
      </c>
      <c r="C1070" t="str">
        <f>[1]Datos!D1015</f>
        <v>GRUPO DIFARTE, S.L.</v>
      </c>
      <c r="D1070" s="1">
        <f>[1]Datos!I1015</f>
        <v>3909.85</v>
      </c>
      <c r="E1070" s="1">
        <f>[1]Datos!J1015</f>
        <v>0</v>
      </c>
      <c r="F1070" s="1">
        <f t="shared" si="16"/>
        <v>3909.85</v>
      </c>
      <c r="G1070" t="str">
        <f>VLOOKUP([1]Datos!L1015,[1]Instrucciones!$L$4:$M$7,2,FALSE)</f>
        <v>Suministro</v>
      </c>
      <c r="H1070" s="2">
        <f>[1]Datos!F1015</f>
        <v>43746</v>
      </c>
      <c r="I1070" s="3">
        <f>[1]Datos!G1015</f>
        <v>39162110</v>
      </c>
      <c r="J1070" t="str">
        <f>[1]Datos!O1015</f>
        <v>SUMINISTRO DE MATERIAL FUNGIBLE PARA LAS ACTIVIDADES EDUCATIVAS DE LOS MENORES Y DE LA ESCUELA DE PADRES Y MADRES DE LA ESCUELA INFANTIL PADRE ANCHIETA</v>
      </c>
    </row>
    <row r="1071" spans="1:10" x14ac:dyDescent="0.25">
      <c r="A1071">
        <f>[1]Datos!A1646</f>
        <v>2019034474</v>
      </c>
      <c r="B1071" t="str">
        <f>[1]Datos!C1646</f>
        <v>B38549101</v>
      </c>
      <c r="C1071" t="str">
        <f>[1]Datos!D1646</f>
        <v>Impermeabilizaciones Maviju S.L.U.</v>
      </c>
      <c r="D1071" s="1">
        <f>[1]Datos!I1646</f>
        <v>8220.67</v>
      </c>
      <c r="E1071" s="1">
        <f>[1]Datos!J1646</f>
        <v>534.34</v>
      </c>
      <c r="F1071" s="1">
        <f t="shared" si="16"/>
        <v>8755.01</v>
      </c>
      <c r="G1071" t="str">
        <f>VLOOKUP([1]Datos!L1646,[1]Instrucciones!$L$4:$M$7,2,FALSE)</f>
        <v>Obra</v>
      </c>
      <c r="H1071" s="2">
        <f>[1]Datos!F1646</f>
        <v>43766</v>
      </c>
      <c r="I1071" s="3">
        <f>[1]Datos!G1646</f>
        <v>45261420</v>
      </c>
      <c r="J1071" t="str">
        <f>[1]Datos!O1646</f>
        <v>IMPERMEABILIZACIÓN DE UNA DE LAS CUBIERTAS DE PRIMARIA DEL CEIP NAVA Y GRIMÓN</v>
      </c>
    </row>
    <row r="1072" spans="1:10" x14ac:dyDescent="0.25">
      <c r="A1072">
        <f>[1]Datos!A1743</f>
        <v>2019034497</v>
      </c>
      <c r="B1072" t="str">
        <f>[1]Datos!C1743</f>
        <v>B76725753</v>
      </c>
      <c r="C1072" t="str">
        <f>[1]Datos!D1743</f>
        <v>TENEPLAGAS, S.L.</v>
      </c>
      <c r="D1072" s="1">
        <f>[1]Datos!I1743</f>
        <v>6840</v>
      </c>
      <c r="E1072" s="1">
        <f>[1]Datos!J1743</f>
        <v>444.6</v>
      </c>
      <c r="F1072" s="1">
        <f t="shared" si="16"/>
        <v>7284.6</v>
      </c>
      <c r="G1072" t="str">
        <f>VLOOKUP([1]Datos!L1743,[1]Instrucciones!$L$4:$M$7,2,FALSE)</f>
        <v>Servicio</v>
      </c>
      <c r="H1072" s="2">
        <f>[1]Datos!F1743</f>
        <v>43717</v>
      </c>
      <c r="I1072" s="3">
        <f>[1]Datos!G1743</f>
        <v>90922000</v>
      </c>
      <c r="J1072" t="str">
        <f>[1]Datos!O1743</f>
        <v>COLOCACIÓN DE HASTA 18 JAULAS DE CAPTURA DE PALOMAS, MANTENIMIENTO Y REPOSICIÓN DE CEBOS DURANTE 6 MESES</v>
      </c>
    </row>
    <row r="1073" spans="1:10" x14ac:dyDescent="0.25">
      <c r="A1073">
        <f>[1]Datos!A1403</f>
        <v>2019034500</v>
      </c>
      <c r="B1073" t="str">
        <f>[1]Datos!C1403</f>
        <v>B38871810</v>
      </c>
      <c r="C1073" t="str">
        <f>[1]Datos!D1403</f>
        <v>TENERIFE IMAGINA, S.L.</v>
      </c>
      <c r="D1073" s="1">
        <f>[1]Datos!I1403</f>
        <v>1650</v>
      </c>
      <c r="E1073" s="1">
        <f>[1]Datos!J1403</f>
        <v>107.25</v>
      </c>
      <c r="F1073" s="1">
        <f t="shared" si="16"/>
        <v>1757.25</v>
      </c>
      <c r="G1073" t="str">
        <f>VLOOKUP([1]Datos!L1403,[1]Instrucciones!$L$4:$M$7,2,FALSE)</f>
        <v>Servicio</v>
      </c>
      <c r="H1073" s="2">
        <f>[1]Datos!F1403</f>
        <v>43735</v>
      </c>
      <c r="I1073" s="3">
        <f>[1]Datos!G1403</f>
        <v>51313000</v>
      </c>
      <c r="J1073" t="str">
        <f>[1]Datos!O1403</f>
        <v>montaje y desmontaje de sonido, los días 23 y 26 de julio de 2019, con motivo de la celebración del Pregón y la Gala de la Reina Infantil y Adulta en las Fiestas de Finca España</v>
      </c>
    </row>
    <row r="1074" spans="1:10" x14ac:dyDescent="0.25">
      <c r="A1074">
        <f>[1]Datos!A1045</f>
        <v>2019034509</v>
      </c>
      <c r="B1074" t="str">
        <f>[1]Datos!C1045</f>
        <v>43622406P</v>
      </c>
      <c r="C1074" t="str">
        <f>[1]Datos!D1045</f>
        <v>HENRIQUEZ ARBELO</v>
      </c>
      <c r="D1074" s="1">
        <f>[1]Datos!I1045</f>
        <v>380</v>
      </c>
      <c r="E1074" s="1">
        <f>[1]Datos!J1045</f>
        <v>0</v>
      </c>
      <c r="F1074" s="1">
        <f t="shared" si="16"/>
        <v>380</v>
      </c>
      <c r="G1074" t="str">
        <f>VLOOKUP([1]Datos!L1045,[1]Instrucciones!$L$4:$M$7,2,FALSE)</f>
        <v>Suministro</v>
      </c>
      <c r="H1074" s="2">
        <f>[1]Datos!F1045</f>
        <v>43777</v>
      </c>
      <c r="I1074" s="3">
        <f>[1]Datos!G1045</f>
        <v>3121210</v>
      </c>
      <c r="J1074" t="str">
        <f>[1]Datos!O1045</f>
        <v>SERVICIO DE ELABORACION Y ENTREGA A DOS CORORNAS FUNERARIAS DEL AYTO DE LA LAGUNA EN MEMORIA DE DON JESUS MARTIN MARICHAL Y DON SERGIO RODRIGUEZ PEREZ EN LOS TANATORIOS DE AGUA GARCIA Y SERVISA.</v>
      </c>
    </row>
    <row r="1075" spans="1:10" x14ac:dyDescent="0.25">
      <c r="A1075">
        <f>[1]Datos!A1404</f>
        <v>2019034514</v>
      </c>
      <c r="B1075" t="str">
        <f>[1]Datos!C1404</f>
        <v>J76775873</v>
      </c>
      <c r="C1075" t="str">
        <f>[1]Datos!D1404</f>
        <v>EVENTOS Y SOLUCIONES ESTRUCTURALES SOCIEDAD CIVIL</v>
      </c>
      <c r="D1075" s="1">
        <f>[1]Datos!I1404</f>
        <v>280</v>
      </c>
      <c r="E1075" s="1">
        <f>[1]Datos!J1404</f>
        <v>18.2</v>
      </c>
      <c r="F1075" s="1">
        <f t="shared" si="16"/>
        <v>298.2</v>
      </c>
      <c r="G1075" t="str">
        <f>VLOOKUP([1]Datos!L1404,[1]Instrucciones!$L$4:$M$7,2,FALSE)</f>
        <v>Servicio</v>
      </c>
      <c r="H1075" s="2">
        <f>[1]Datos!F1404</f>
        <v>43735</v>
      </c>
      <c r="I1075" s="3">
        <f>[1]Datos!G1404</f>
        <v>92320000</v>
      </c>
      <c r="J1075" t="str">
        <f>[1]Datos!O1404</f>
        <v>alquiler, montaje, demontaje y transporte de tarimas, el 24 de julio de 2019, con motivo de la celebración de la actuación de Jóvenes Cantadores en Punta del Hidalgo</v>
      </c>
    </row>
    <row r="1076" spans="1:10" x14ac:dyDescent="0.25">
      <c r="A1076">
        <f>[1]Datos!A1405</f>
        <v>2019034525</v>
      </c>
      <c r="B1076" t="str">
        <f>[1]Datos!C1405</f>
        <v>G38283107</v>
      </c>
      <c r="C1076" t="str">
        <f>[1]Datos!D1405</f>
        <v>ASOCIACION MUSICO CULTURAL LEON Y CASTRO</v>
      </c>
      <c r="D1076" s="1">
        <f>[1]Datos!I1405</f>
        <v>250</v>
      </c>
      <c r="E1076" s="1">
        <f>[1]Datos!J1405</f>
        <v>0</v>
      </c>
      <c r="F1076" s="1">
        <f t="shared" si="16"/>
        <v>250</v>
      </c>
      <c r="G1076" t="str">
        <f>VLOOKUP([1]Datos!L1405,[1]Instrucciones!$L$4:$M$7,2,FALSE)</f>
        <v>Servicio</v>
      </c>
      <c r="H1076" s="2">
        <f>[1]Datos!F1405</f>
        <v>43735</v>
      </c>
      <c r="I1076" s="3">
        <f>[1]Datos!G1405</f>
        <v>92312240</v>
      </c>
      <c r="J1076" t="str">
        <f>[1]Datos!O1405</f>
        <v>actuación de la Asociación Músico Cultural León y Castro, el día 26 de julio de 2019, con motivo de la celebración de las Fiestas del Ortigal</v>
      </c>
    </row>
    <row r="1077" spans="1:10" x14ac:dyDescent="0.25">
      <c r="A1077">
        <f>[1]Datos!A1406</f>
        <v>2019034568</v>
      </c>
      <c r="B1077" t="str">
        <f>[1]Datos!C1406</f>
        <v>B38890927</v>
      </c>
      <c r="C1077" t="str">
        <f>[1]Datos!D1406</f>
        <v>BUENA ONDA PUERTO DE LA CRUZ RADIO PRODUCCIONES, S.L.</v>
      </c>
      <c r="D1077" s="1">
        <f>[1]Datos!I1406</f>
        <v>4950</v>
      </c>
      <c r="E1077" s="1">
        <f>[1]Datos!J1406</f>
        <v>321.75</v>
      </c>
      <c r="F1077" s="1">
        <f t="shared" si="16"/>
        <v>5271.75</v>
      </c>
      <c r="G1077" t="str">
        <f>VLOOKUP([1]Datos!L1406,[1]Instrucciones!$L$4:$M$7,2,FALSE)</f>
        <v>Servicio</v>
      </c>
      <c r="H1077" s="2">
        <f>[1]Datos!F1406</f>
        <v>43738</v>
      </c>
      <c r="I1077" s="3">
        <f>[1]Datos!G1406</f>
        <v>92312240</v>
      </c>
      <c r="J1077" t="str">
        <f>[1]Datos!O1406</f>
        <v>Presentador y actuaciones, los días 19 y 20 de julio de 2019, con motivo de la celebración de la Gala de Elección de la Reina en las Fiestas de San Luis Gonzaga</v>
      </c>
    </row>
    <row r="1078" spans="1:10" x14ac:dyDescent="0.25">
      <c r="A1078">
        <f>[1]Datos!A1407</f>
        <v>2019034603</v>
      </c>
      <c r="B1078" t="str">
        <f>[1]Datos!C1407</f>
        <v>B38571261</v>
      </c>
      <c r="C1078" t="str">
        <f>[1]Datos!D1407</f>
        <v>BAILANDO PRODUCCIONES ARTISTICAS, S.L.</v>
      </c>
      <c r="D1078" s="1">
        <f>[1]Datos!I1407</f>
        <v>710</v>
      </c>
      <c r="E1078" s="1">
        <f>[1]Datos!J1407</f>
        <v>46.15</v>
      </c>
      <c r="F1078" s="1">
        <f t="shared" si="16"/>
        <v>756.15</v>
      </c>
      <c r="G1078" t="str">
        <f>VLOOKUP([1]Datos!L1407,[1]Instrucciones!$L$4:$M$7,2,FALSE)</f>
        <v>Servicio</v>
      </c>
      <c r="H1078" s="2">
        <f>[1]Datos!F1407</f>
        <v>43738</v>
      </c>
      <c r="I1078" s="3">
        <f>[1]Datos!G1407</f>
        <v>92331210</v>
      </c>
      <c r="J1078" t="str">
        <f>[1]Datos!O1407</f>
        <v>castillos acuáticos, fiesta de la espuma y carpa, los días 21 y 27 de julio de 2019, con motivo de la celebración de las Fiestas de La Candelaria en El Batán</v>
      </c>
    </row>
    <row r="1079" spans="1:10" x14ac:dyDescent="0.25">
      <c r="A1079">
        <f>[1]Datos!A1101</f>
        <v>2019034646</v>
      </c>
      <c r="B1079" t="str">
        <f>[1]Datos!C1101</f>
        <v>B38571261</v>
      </c>
      <c r="C1079" t="str">
        <f>[1]Datos!D1101</f>
        <v>BAILANDO PRODUCCIONES ARTISTICAS S.L.</v>
      </c>
      <c r="D1079" s="1">
        <f>[1]Datos!I1101</f>
        <v>4000</v>
      </c>
      <c r="E1079" s="1">
        <f>[1]Datos!J1101</f>
        <v>260</v>
      </c>
      <c r="F1079" s="1">
        <f t="shared" si="16"/>
        <v>4260</v>
      </c>
      <c r="G1079" t="str">
        <f>VLOOKUP([1]Datos!L1101,[1]Instrucciones!$L$4:$M$7,2,FALSE)</f>
        <v>Servicio</v>
      </c>
      <c r="H1079" s="2">
        <f>[1]Datos!F1101</f>
        <v>43714</v>
      </c>
      <c r="I1079" s="3">
        <f>[1]Datos!G1101</f>
        <v>92331210</v>
      </c>
      <c r="J1079" t="str">
        <f>[1]Datos!O1101</f>
        <v>ACTOS CULTURALES A CELEBRAR EN LA BAJADA DEL DIABLO EN LA VERDELLADA EL DÍA 3 DE AGOSTO DE 2019</v>
      </c>
    </row>
    <row r="1080" spans="1:10" x14ac:dyDescent="0.25">
      <c r="A1080">
        <f>[1]Datos!A1046</f>
        <v>2019034652</v>
      </c>
      <c r="B1080" t="str">
        <f>[1]Datos!C1046</f>
        <v>B35211200</v>
      </c>
      <c r="C1080" t="str">
        <f>[1]Datos!D1046</f>
        <v>CANARIA DE MATERIAL DE OFICINIA S.L.</v>
      </c>
      <c r="D1080" s="1">
        <f>[1]Datos!I1046</f>
        <v>677.5</v>
      </c>
      <c r="E1080" s="1">
        <f>[1]Datos!J1046</f>
        <v>44.04</v>
      </c>
      <c r="F1080" s="1">
        <f t="shared" si="16"/>
        <v>721.54</v>
      </c>
      <c r="G1080" t="str">
        <f>VLOOKUP([1]Datos!L1046,[1]Instrucciones!$L$4:$M$7,2,FALSE)</f>
        <v>Servicio</v>
      </c>
      <c r="H1080" s="2">
        <f>[1]Datos!F1046</f>
        <v>43696</v>
      </c>
      <c r="I1080" s="3">
        <f>[1]Datos!G1046</f>
        <v>79971000</v>
      </c>
      <c r="J1080" t="str">
        <f>[1]Datos!O1046</f>
        <v>CONTRATO MENOR DE SECRETARÍA GENERAL DEL PLENO RELATIVO A ENCUADERNACIÓN LIBROS DEL PLENO LOMOS EN PIEL GRABADO Y PORTADA</v>
      </c>
    </row>
    <row r="1081" spans="1:10" x14ac:dyDescent="0.25">
      <c r="A1081">
        <f>[1]Datos!A1408</f>
        <v>2019034929</v>
      </c>
      <c r="B1081" t="str">
        <f>[1]Datos!C1408</f>
        <v>B38871810</v>
      </c>
      <c r="C1081" t="str">
        <f>[1]Datos!D1408</f>
        <v>TENERIFE IMAGINA, S.L.</v>
      </c>
      <c r="D1081" s="1">
        <f>[1]Datos!I1408</f>
        <v>12900</v>
      </c>
      <c r="E1081" s="1">
        <f>[1]Datos!J1408</f>
        <v>838.5</v>
      </c>
      <c r="F1081" s="1">
        <f t="shared" si="16"/>
        <v>13738.5</v>
      </c>
      <c r="G1081" t="str">
        <f>VLOOKUP([1]Datos!L1408,[1]Instrucciones!$L$4:$M$7,2,FALSE)</f>
        <v>Servicio</v>
      </c>
      <c r="H1081" s="2">
        <f>[1]Datos!F1408</f>
        <v>43738</v>
      </c>
      <c r="I1081" s="3">
        <f>[1]Datos!G1408</f>
        <v>51313000</v>
      </c>
      <c r="J1081" t="str">
        <f>[1]Datos!O1408</f>
        <v>SONIDO E ILUMINACIÓN, LOS DÍAS 26, 27 Y 28 DE JULIO DE 2019, 01, 02 Y 03 DE AGOSTO DE 2019, CON MOTIVO DE LA CELEBRACIÓN DE LAS FIESTAS DE LA VERDELLADA 2019</v>
      </c>
    </row>
    <row r="1082" spans="1:10" x14ac:dyDescent="0.25">
      <c r="A1082">
        <f>[1]Datos!A1704</f>
        <v>2019034938</v>
      </c>
      <c r="B1082" t="str">
        <f>[1]Datos!C1704</f>
        <v>B38919684</v>
      </c>
      <c r="C1082" t="str">
        <f>[1]Datos!D1704</f>
        <v>ANTONIO RAMON PUIG HERNANDEZ E HIJOS SLU</v>
      </c>
      <c r="D1082" s="1">
        <f>[1]Datos!I1704</f>
        <v>33737.269999999997</v>
      </c>
      <c r="E1082" s="1">
        <f>[1]Datos!J1704</f>
        <v>2192.92</v>
      </c>
      <c r="F1082" s="1">
        <f t="shared" si="16"/>
        <v>35930.189999999995</v>
      </c>
      <c r="G1082" t="str">
        <f>VLOOKUP([1]Datos!L1704,[1]Instrucciones!$L$4:$M$7,2,FALSE)</f>
        <v>Obra</v>
      </c>
      <c r="H1082" s="2">
        <f>[1]Datos!F1704</f>
        <v>43761</v>
      </c>
      <c r="I1082" s="3">
        <f>[1]Datos!G1704</f>
        <v>45215400</v>
      </c>
      <c r="J1082" t="str">
        <f>[1]Datos!O1704</f>
        <v>CONSTRUCCIÓN DE 40 NICHOS DE ENTERRAMIENTO EN PARCELA 2, FASE IV, EN EL CEMENTERIO DE SAN LUIS</v>
      </c>
    </row>
    <row r="1083" spans="1:10" x14ac:dyDescent="0.25">
      <c r="A1083">
        <f>[1]Datos!A1409</f>
        <v>2019034957</v>
      </c>
      <c r="B1083" t="str">
        <f>[1]Datos!C1409</f>
        <v>45459507F</v>
      </c>
      <c r="C1083" t="str">
        <f>[1]Datos!D1409</f>
        <v>FRANCISCO JOSÉ MOLINA RAMOS</v>
      </c>
      <c r="D1083" s="1">
        <f>[1]Datos!I1409</f>
        <v>1640</v>
      </c>
      <c r="E1083" s="1">
        <f>[1]Datos!J1409</f>
        <v>106.6</v>
      </c>
      <c r="F1083" s="1">
        <f t="shared" si="16"/>
        <v>1746.6</v>
      </c>
      <c r="G1083" t="str">
        <f>VLOOKUP([1]Datos!L1409,[1]Instrucciones!$L$4:$M$7,2,FALSE)</f>
        <v>Servicio</v>
      </c>
      <c r="H1083" s="2">
        <f>[1]Datos!F1409</f>
        <v>43738</v>
      </c>
      <c r="I1083" s="3">
        <f>[1]Datos!G1409</f>
        <v>51313000</v>
      </c>
      <c r="J1083" t="str">
        <f>[1]Datos!O1409</f>
        <v>sonido e iluminación, los días 26, 27 y 28 de julio de 2019, con motivo de la celebración de las Fiestas de La Barranquera en Valle de Guerra.</v>
      </c>
    </row>
    <row r="1084" spans="1:10" x14ac:dyDescent="0.25">
      <c r="A1084">
        <f>[1]Datos!A1410</f>
        <v>2019034977</v>
      </c>
      <c r="B1084" t="str">
        <f>[1]Datos!C1410</f>
        <v>B38890927</v>
      </c>
      <c r="C1084" t="str">
        <f>[1]Datos!D1410</f>
        <v>BUENA ONDA PUERTO DE LA CRUZ RADIO PRODUCCIONES, S.L.</v>
      </c>
      <c r="D1084" s="1">
        <f>[1]Datos!I1410</f>
        <v>1620</v>
      </c>
      <c r="E1084" s="1">
        <f>[1]Datos!J1410</f>
        <v>105.3</v>
      </c>
      <c r="F1084" s="1">
        <f t="shared" si="16"/>
        <v>1725.3</v>
      </c>
      <c r="G1084" t="str">
        <f>VLOOKUP([1]Datos!L1410,[1]Instrucciones!$L$4:$M$7,2,FALSE)</f>
        <v>Servicio</v>
      </c>
      <c r="H1084" s="2">
        <f>[1]Datos!F1410</f>
        <v>43738</v>
      </c>
      <c r="I1084" s="3">
        <f>[1]Datos!G1410</f>
        <v>92312240</v>
      </c>
      <c r="J1084" t="str">
        <f>[1]Datos!O1410</f>
        <v>carpas y actuaciones, el día 26 de julio de 2019, con motivo de la celebración de la Gala de Elección de la Reina Infantil y Adulta 2019 en las Fiestas de Finca España</v>
      </c>
    </row>
    <row r="1085" spans="1:10" x14ac:dyDescent="0.25">
      <c r="A1085">
        <f>[1]Datos!A1411</f>
        <v>2019035015</v>
      </c>
      <c r="B1085" t="str">
        <f>[1]Datos!C1411</f>
        <v>B38571261</v>
      </c>
      <c r="C1085" t="str">
        <f>[1]Datos!D1411</f>
        <v>BAILANDO PRODUCCIONES ARTISTICAS, S.L.</v>
      </c>
      <c r="D1085" s="1">
        <f>[1]Datos!I1411</f>
        <v>600</v>
      </c>
      <c r="E1085" s="1">
        <f>[1]Datos!J1411</f>
        <v>39</v>
      </c>
      <c r="F1085" s="1">
        <f t="shared" si="16"/>
        <v>639</v>
      </c>
      <c r="G1085" t="str">
        <f>VLOOKUP([1]Datos!L1411,[1]Instrucciones!$L$4:$M$7,2,FALSE)</f>
        <v>Servicio</v>
      </c>
      <c r="H1085" s="2">
        <f>[1]Datos!F1411</f>
        <v>43738</v>
      </c>
      <c r="I1085" s="3">
        <f>[1]Datos!G1411</f>
        <v>92320000</v>
      </c>
      <c r="J1085" t="str">
        <f>[1]Datos!O1411</f>
        <v>Escenario y carpas, el día 26 de julio de 2019, con motivo de la celebración de las Fiestas de Jardina 2019</v>
      </c>
    </row>
    <row r="1086" spans="1:10" x14ac:dyDescent="0.25">
      <c r="A1086">
        <f>[1]Datos!A1016</f>
        <v>2019035038</v>
      </c>
      <c r="B1086" t="str">
        <f>[1]Datos!C1016</f>
        <v>B38919619</v>
      </c>
      <c r="C1086" t="str">
        <f>[1]Datos!D1016</f>
        <v>EUROTENERIFE DE ELECTRODOMESTICOS SL</v>
      </c>
      <c r="D1086" s="1">
        <f>[1]Datos!I1016</f>
        <v>1780.9</v>
      </c>
      <c r="E1086" s="1">
        <f>[1]Datos!J1016</f>
        <v>0</v>
      </c>
      <c r="F1086" s="1">
        <f t="shared" si="16"/>
        <v>1780.9</v>
      </c>
      <c r="G1086" t="str">
        <f>VLOOKUP([1]Datos!L1016,[1]Instrucciones!$L$4:$M$7,2,FALSE)</f>
        <v>Suministro</v>
      </c>
      <c r="H1086" s="2">
        <f>[1]Datos!F1016</f>
        <v>43768</v>
      </c>
      <c r="I1086" s="3">
        <f>[1]Datos!G1016</f>
        <v>39162000</v>
      </c>
      <c r="J1086" t="str">
        <f>[1]Datos!O1016</f>
        <v>SUMINISTRO DE MATERIAL PARA EL FUNCIONAMIENTO DE LA ESCUELA INFANTIL PADRE ANCHIETA, DESTINADO A LAS AULAS, COCINA, COMEDOR Y ZONAS COMUNES</v>
      </c>
    </row>
    <row r="1087" spans="1:10" x14ac:dyDescent="0.25">
      <c r="A1087">
        <f>[1]Datos!A1412</f>
        <v>2019035084</v>
      </c>
      <c r="B1087" t="str">
        <f>[1]Datos!C1412</f>
        <v>B38890927</v>
      </c>
      <c r="C1087" t="str">
        <f>[1]Datos!D1412</f>
        <v>BUENA ONDA PUERTO DE LA CRUZ RADIO PRODUCCIONES, S.L.</v>
      </c>
      <c r="D1087" s="1">
        <f>[1]Datos!I1412</f>
        <v>670</v>
      </c>
      <c r="E1087" s="1">
        <f>[1]Datos!J1412</f>
        <v>43.55</v>
      </c>
      <c r="F1087" s="1">
        <f t="shared" si="16"/>
        <v>713.55</v>
      </c>
      <c r="G1087" t="str">
        <f>VLOOKUP([1]Datos!L1412,[1]Instrucciones!$L$4:$M$7,2,FALSE)</f>
        <v>Servicio</v>
      </c>
      <c r="H1087" s="2">
        <f>[1]Datos!F1412</f>
        <v>43749</v>
      </c>
      <c r="I1087" s="3">
        <f>[1]Datos!G1412</f>
        <v>92331210</v>
      </c>
      <c r="J1087" t="str">
        <f>[1]Datos!O1412</f>
        <v>castillo acuático, taller pintacaras, fiesta de la espuma y castillo hinchable, los días 27 de julio de 2019 y 03 de agosto de 2019, con motivo de la celebración de las Fiestas de Jardina 2019</v>
      </c>
    </row>
    <row r="1088" spans="1:10" x14ac:dyDescent="0.25">
      <c r="A1088">
        <f>[1]Datos!A1413</f>
        <v>2019035111</v>
      </c>
      <c r="B1088" t="str">
        <f>[1]Datos!C1413</f>
        <v>B38871810</v>
      </c>
      <c r="C1088" t="str">
        <f>[1]Datos!D1413</f>
        <v>TENERIFE IMAGINA, S.L.</v>
      </c>
      <c r="D1088" s="1">
        <f>[1]Datos!I1413</f>
        <v>1850</v>
      </c>
      <c r="E1088" s="1">
        <f>[1]Datos!J1413</f>
        <v>120.25</v>
      </c>
      <c r="F1088" s="1">
        <f t="shared" si="16"/>
        <v>1970.25</v>
      </c>
      <c r="G1088" t="str">
        <f>VLOOKUP([1]Datos!L1413,[1]Instrucciones!$L$4:$M$7,2,FALSE)</f>
        <v>Servicio</v>
      </c>
      <c r="H1088" s="2">
        <f>[1]Datos!F1413</f>
        <v>43735</v>
      </c>
      <c r="I1088" s="3">
        <f>[1]Datos!G1413</f>
        <v>51313000</v>
      </c>
      <c r="J1088" t="str">
        <f>[1]Datos!O1413</f>
        <v>sonido e iluminación, los días 27 de julio de 2019, 02 y 04 de agosto de 2019, con motivo de la celebración de las Fiestas de Jardina 2019</v>
      </c>
    </row>
    <row r="1089" spans="1:10" x14ac:dyDescent="0.25">
      <c r="A1089">
        <f>[1]Datos!A1414</f>
        <v>2019035136</v>
      </c>
      <c r="B1089" t="str">
        <f>[1]Datos!C1414</f>
        <v>G76584804</v>
      </c>
      <c r="C1089" t="str">
        <f>[1]Datos!D1414</f>
        <v>AGRUPACION MUSICAL STMO.CRISTO DE LA MISERICORDIA DE ISLA BAJA - LOS SILOS</v>
      </c>
      <c r="D1089" s="1">
        <f>[1]Datos!I1414</f>
        <v>895</v>
      </c>
      <c r="E1089" s="1">
        <f>[1]Datos!J1414</f>
        <v>0</v>
      </c>
      <c r="F1089" s="1">
        <f t="shared" si="16"/>
        <v>895</v>
      </c>
      <c r="G1089" t="str">
        <f>VLOOKUP([1]Datos!L1414,[1]Instrucciones!$L$4:$M$7,2,FALSE)</f>
        <v>Servicio</v>
      </c>
      <c r="H1089" s="2">
        <f>[1]Datos!F1414</f>
        <v>43735</v>
      </c>
      <c r="I1089" s="3">
        <f>[1]Datos!G1414</f>
        <v>92312240</v>
      </c>
      <c r="J1089" t="str">
        <f>[1]Datos!O1414</f>
        <v>actuación de la Banda de Música Santísimo Cristo de la Misericordia de la Isla Baja, el día 20 de julio de 2019, con motivo de la celebración de la víspera de las Fiestas de la Virgen de Candelaria 2019, en El Batán</v>
      </c>
    </row>
    <row r="1090" spans="1:10" x14ac:dyDescent="0.25">
      <c r="A1090">
        <f>[1]Datos!A1415</f>
        <v>2019035154</v>
      </c>
      <c r="B1090" t="str">
        <f>[1]Datos!C1415</f>
        <v>G76584804</v>
      </c>
      <c r="C1090" t="str">
        <f>[1]Datos!D1415</f>
        <v>AGRUPACION MUSICAL STMO.CRISTO DE LA MISERICORDIA DE ISLA BAJA - LOS SILOS</v>
      </c>
      <c r="D1090" s="1">
        <f>[1]Datos!I1415</f>
        <v>895</v>
      </c>
      <c r="E1090" s="1">
        <f>[1]Datos!J1415</f>
        <v>0</v>
      </c>
      <c r="F1090" s="1">
        <f t="shared" ref="F1090:F1153" si="17">D1090+E1090</f>
        <v>895</v>
      </c>
      <c r="G1090" t="str">
        <f>VLOOKUP([1]Datos!L1415,[1]Instrucciones!$L$4:$M$7,2,FALSE)</f>
        <v>Servicio</v>
      </c>
      <c r="H1090" s="2">
        <f>[1]Datos!F1415</f>
        <v>43742</v>
      </c>
      <c r="I1090" s="3">
        <f>[1]Datos!G1415</f>
        <v>92312240</v>
      </c>
      <c r="J1090" t="str">
        <f>[1]Datos!O1415</f>
        <v>servicio de actuación de la Banda de Música Santísimo Cristo de la Misericordia de la Isla Baja, el día 21 de julio de 2019, con motivo de la celebración del día de las Fiestas de la Virgen de Candelaria 2019, en el Batán</v>
      </c>
    </row>
    <row r="1091" spans="1:10" x14ac:dyDescent="0.25">
      <c r="A1091">
        <f>[1]Datos!A1416</f>
        <v>2019035187</v>
      </c>
      <c r="B1091" t="str">
        <f>[1]Datos!C1416</f>
        <v>B38032207</v>
      </c>
      <c r="C1091" t="str">
        <f>[1]Datos!D1416</f>
        <v>PIROTECNIA HERMANOS TOSTE, S.L.</v>
      </c>
      <c r="D1091" s="1">
        <f>[1]Datos!I1416</f>
        <v>291.26</v>
      </c>
      <c r="E1091" s="1">
        <f>[1]Datos!J1416</f>
        <v>8.74</v>
      </c>
      <c r="F1091" s="1">
        <f t="shared" si="17"/>
        <v>300</v>
      </c>
      <c r="G1091" t="str">
        <f>VLOOKUP([1]Datos!L1416,[1]Instrucciones!$L$4:$M$7,2,FALSE)</f>
        <v>Suministro</v>
      </c>
      <c r="H1091" s="2">
        <f>[1]Datos!F1416</f>
        <v>43742</v>
      </c>
      <c r="I1091" s="3">
        <f>[1]Datos!G1416</f>
        <v>92360000</v>
      </c>
      <c r="J1091" t="str">
        <f>[1]Datos!O1416</f>
        <v>Lluvia de fuegos artificiales, el 27 de julio de 2019, con motivo de la celebración de las Fiestas en honor a San Cristóbal de La Laguna</v>
      </c>
    </row>
    <row r="1092" spans="1:10" x14ac:dyDescent="0.25">
      <c r="A1092">
        <f>[1]Datos!A1417</f>
        <v>2019035214</v>
      </c>
      <c r="B1092" t="str">
        <f>[1]Datos!C1417</f>
        <v>G38283107</v>
      </c>
      <c r="C1092" t="str">
        <f>[1]Datos!D1417</f>
        <v>ASOCIACION MUSICO CULTURAL LEON Y CASTRO</v>
      </c>
      <c r="D1092" s="1">
        <f>[1]Datos!I1417</f>
        <v>250</v>
      </c>
      <c r="E1092" s="1">
        <f>[1]Datos!J1417</f>
        <v>0</v>
      </c>
      <c r="F1092" s="1">
        <f t="shared" si="17"/>
        <v>250</v>
      </c>
      <c r="G1092" t="str">
        <f>VLOOKUP([1]Datos!L1417,[1]Instrucciones!$L$4:$M$7,2,FALSE)</f>
        <v>Servicio</v>
      </c>
      <c r="H1092" s="2">
        <f>[1]Datos!F1417</f>
        <v>43735</v>
      </c>
      <c r="I1092" s="3">
        <f>[1]Datos!G1417</f>
        <v>92312240</v>
      </c>
      <c r="J1092" t="str">
        <f>[1]Datos!O1417</f>
        <v>actuación de la Asociación Músico Cultural León y Castro, el día 28 de julio de 2019, con motivo de la celebración de las Fiestas del Carmen en la Barranquera</v>
      </c>
    </row>
    <row r="1093" spans="1:10" x14ac:dyDescent="0.25">
      <c r="A1093">
        <f>[1]Datos!A1418</f>
        <v>2019035215</v>
      </c>
      <c r="B1093" t="str">
        <f>[1]Datos!C1418</f>
        <v>G38489902</v>
      </c>
      <c r="C1093" t="str">
        <f>[1]Datos!D1418</f>
        <v>ASOCIACION CULTURAL Y FOLCLORICA ITAMAR</v>
      </c>
      <c r="D1093" s="1">
        <f>[1]Datos!I1418</f>
        <v>500</v>
      </c>
      <c r="E1093" s="1">
        <f>[1]Datos!J1418</f>
        <v>0</v>
      </c>
      <c r="F1093" s="1">
        <f t="shared" si="17"/>
        <v>500</v>
      </c>
      <c r="G1093" t="str">
        <f>VLOOKUP([1]Datos!L1418,[1]Instrucciones!$L$4:$M$7,2,FALSE)</f>
        <v>Servicio</v>
      </c>
      <c r="H1093" s="2">
        <f>[1]Datos!F1418</f>
        <v>43749</v>
      </c>
      <c r="I1093" s="3">
        <f>[1]Datos!G1418</f>
        <v>92312240</v>
      </c>
      <c r="J1093" t="str">
        <f>[1]Datos!O1418</f>
        <v>actuación de la Agrupación Folklórica Itamar, el día 28 de julio de 2019, con motivo de la celebración de la Romería de Finca España</v>
      </c>
    </row>
    <row r="1094" spans="1:10" x14ac:dyDescent="0.25">
      <c r="A1094">
        <f>[1]Datos!A1419</f>
        <v>2019035218</v>
      </c>
      <c r="B1094" t="str">
        <f>[1]Datos!C1419</f>
        <v>B38784179</v>
      </c>
      <c r="C1094" t="str">
        <f>[1]Datos!D1419</f>
        <v>SONOPLUSS CANARIAS, S.L.</v>
      </c>
      <c r="D1094" s="1">
        <f>[1]Datos!I1419</f>
        <v>4180</v>
      </c>
      <c r="E1094" s="1">
        <f>[1]Datos!J1419</f>
        <v>271.7</v>
      </c>
      <c r="F1094" s="1">
        <f t="shared" si="17"/>
        <v>4451.7</v>
      </c>
      <c r="G1094" t="str">
        <f>VLOOKUP([1]Datos!L1419,[1]Instrucciones!$L$4:$M$7,2,FALSE)</f>
        <v>Servicio</v>
      </c>
      <c r="H1094" s="2">
        <f>[1]Datos!F1419</f>
        <v>43749</v>
      </c>
      <c r="I1094" s="3">
        <f>[1]Datos!G1419</f>
        <v>51313000</v>
      </c>
      <c r="J1094" t="str">
        <f>[1]Datos!O1419</f>
        <v>sonido para la actuación de Chago Melián, el día 28 de julio de 2019, con motivo de la celebración del embarque de la Virgen del Carmen en el Puerto del Roquete en Punta del Hidalgo</v>
      </c>
    </row>
    <row r="1095" spans="1:10" x14ac:dyDescent="0.25">
      <c r="A1095">
        <f>[1]Datos!A1680</f>
        <v>2019035281</v>
      </c>
      <c r="B1095" t="str">
        <f>[1]Datos!C1680</f>
        <v>B38415121</v>
      </c>
      <c r="C1095" t="str">
        <f>[1]Datos!D1680</f>
        <v>CANARIAS DE SEÑALIZACIONES, S.L.</v>
      </c>
      <c r="D1095" s="1">
        <f>[1]Datos!I1680</f>
        <v>7673</v>
      </c>
      <c r="E1095" s="1">
        <f>[1]Datos!J1680</f>
        <v>498.75</v>
      </c>
      <c r="F1095" s="1">
        <f t="shared" si="17"/>
        <v>8171.75</v>
      </c>
      <c r="G1095" t="str">
        <f>VLOOKUP([1]Datos!L1680,[1]Instrucciones!$L$4:$M$7,2,FALSE)</f>
        <v>Suministro</v>
      </c>
      <c r="H1095" s="2">
        <f>[1]Datos!F1680</f>
        <v>43696</v>
      </c>
      <c r="I1095" s="3">
        <f>[1]Datos!G1680</f>
        <v>45233290</v>
      </c>
      <c r="J1095" t="str">
        <f>[1]Datos!O1680</f>
        <v>SUMINISTROS DE SEÑALES DE REGLAMENTO Y PLACAS DE VADO PARA EL EQUIPO MUNICIPAL DE SEÑALIZACIONES.</v>
      </c>
    </row>
    <row r="1096" spans="1:10" x14ac:dyDescent="0.25">
      <c r="A1096">
        <f>[1]Datos!A1420</f>
        <v>2019035312</v>
      </c>
      <c r="B1096" t="str">
        <f>[1]Datos!C1420</f>
        <v>B38890927</v>
      </c>
      <c r="C1096" t="str">
        <f>[1]Datos!D1420</f>
        <v>BUENA ONDA PUERTO DE LA CRUZ RADIO PRODUCCIONES, S.L.</v>
      </c>
      <c r="D1096" s="1">
        <f>[1]Datos!I1420</f>
        <v>4500</v>
      </c>
      <c r="E1096" s="1">
        <f>[1]Datos!J1420</f>
        <v>292.5</v>
      </c>
      <c r="F1096" s="1">
        <f t="shared" si="17"/>
        <v>4792.5</v>
      </c>
      <c r="G1096" t="str">
        <f>VLOOKUP([1]Datos!L1420,[1]Instrucciones!$L$4:$M$7,2,FALSE)</f>
        <v>Servicio</v>
      </c>
      <c r="H1096" s="2">
        <f>[1]Datos!F1420</f>
        <v>43749</v>
      </c>
      <c r="I1096" s="3">
        <f>[1]Datos!G1420</f>
        <v>92320000</v>
      </c>
      <c r="J1096" t="str">
        <f>[1]Datos!O1420</f>
        <v>alquiler, montaje y desmontaje de escenario, los días desde el 19 de julio de 2019 hasta el 07 de agosto de 2019, con motivo de la celebración de las Fiestas de La Verdellada</v>
      </c>
    </row>
    <row r="1097" spans="1:10" x14ac:dyDescent="0.25">
      <c r="A1097">
        <f>[1]Datos!A1705</f>
        <v>2019035417</v>
      </c>
      <c r="B1097" t="str">
        <f>[1]Datos!C1705</f>
        <v>54050981S</v>
      </c>
      <c r="C1097" t="str">
        <f>[1]Datos!D1705</f>
        <v>GONZALEZ EXPOSITO</v>
      </c>
      <c r="D1097" s="1">
        <f>[1]Datos!I1705</f>
        <v>3700</v>
      </c>
      <c r="E1097" s="1">
        <f>[1]Datos!J1705</f>
        <v>0</v>
      </c>
      <c r="F1097" s="1">
        <f t="shared" si="17"/>
        <v>3700</v>
      </c>
      <c r="G1097" t="str">
        <f>VLOOKUP([1]Datos!L1705,[1]Instrucciones!$L$4:$M$7,2,FALSE)</f>
        <v>Servicio</v>
      </c>
      <c r="H1097" s="2">
        <f>[1]Datos!F1705</f>
        <v>43711</v>
      </c>
      <c r="I1097" s="3">
        <f>[1]Datos!G1705</f>
        <v>90700000</v>
      </c>
      <c r="J1097" t="str">
        <f>[1]Datos!O1705</f>
        <v>realización de 10 rutas de senderismo con guía oficial, gestión de inscripciones, elaboración promocional y seguro de accidentes y responsabilidad civil</v>
      </c>
    </row>
    <row r="1098" spans="1:10" x14ac:dyDescent="0.25">
      <c r="A1098">
        <f>[1]Datos!A1706</f>
        <v>2019035420</v>
      </c>
      <c r="B1098" t="str">
        <f>[1]Datos!C1706</f>
        <v>B38805263</v>
      </c>
      <c r="C1098" t="str">
        <f>[1]Datos!D1706</f>
        <v>CENTRO INVESTIG MEDIOAMBIE ATLANTICO SL</v>
      </c>
      <c r="D1098" s="1">
        <f>[1]Datos!I1706</f>
        <v>364.5</v>
      </c>
      <c r="E1098" s="1">
        <f>[1]Datos!J1706</f>
        <v>23.69</v>
      </c>
      <c r="F1098" s="1">
        <f t="shared" si="17"/>
        <v>388.19</v>
      </c>
      <c r="G1098" t="str">
        <f>VLOOKUP([1]Datos!L1706,[1]Instrucciones!$L$4:$M$7,2,FALSE)</f>
        <v>Servicio</v>
      </c>
      <c r="H1098" s="2">
        <f>[1]Datos!F1706</f>
        <v>43763</v>
      </c>
      <c r="I1098" s="3">
        <f>[1]Datos!G1706</f>
        <v>451112505</v>
      </c>
      <c r="J1098" t="str">
        <f>[1]Datos!O1706</f>
        <v>SERVICIO DE ANÁLISIS DE SUELOS EN LAS INMEDIACIONES DE UNA INSTALACIÓN INDUSTRIAL DEDICADA AL PROCESADO DE AGLOMERADOS ASFÁLTICOS EN LOS TERRENOS PERTENECIENTES A AENA (AEROPUERTO DE LOS RODEOS)</v>
      </c>
    </row>
    <row r="1099" spans="1:10" x14ac:dyDescent="0.25">
      <c r="A1099">
        <f>[1]Datos!A1745</f>
        <v>2019035440</v>
      </c>
      <c r="B1099" t="str">
        <f>[1]Datos!C1745</f>
        <v>B38034336</v>
      </c>
      <c r="C1099" t="str">
        <f>[1]Datos!D1745</f>
        <v>GUAGUAS DEL NORTE SL</v>
      </c>
      <c r="D1099" s="1">
        <f>[1]Datos!I1745</f>
        <v>810</v>
      </c>
      <c r="E1099" s="1">
        <f>[1]Datos!J1745</f>
        <v>24.3</v>
      </c>
      <c r="F1099" s="1">
        <f t="shared" si="17"/>
        <v>834.3</v>
      </c>
      <c r="G1099" t="str">
        <f>VLOOKUP([1]Datos!L1745,[1]Instrucciones!$L$4:$M$7,2,FALSE)</f>
        <v>Servicio</v>
      </c>
      <c r="H1099" s="2">
        <f>[1]Datos!F1745</f>
        <v>43679</v>
      </c>
      <c r="I1099" s="3">
        <f>[1]Datos!G1745</f>
        <v>60100000</v>
      </c>
      <c r="J1099" t="str">
        <f>[1]Datos!O1745</f>
        <v>TRANSPORTE PARA LA ACTIVIDAD DE CONVIVENCIA DEL PROGRAMA DE ANIMACIÓN SOCIOCULTURAL PARA LAS USUARIAS DEL HOGAR VIRGEN PODEROSA</v>
      </c>
    </row>
    <row r="1100" spans="1:10" x14ac:dyDescent="0.25">
      <c r="A1100">
        <f>[1]Datos!A1421</f>
        <v>2019035463</v>
      </c>
      <c r="B1100" t="str">
        <f>[1]Datos!C1421</f>
        <v>B38571261</v>
      </c>
      <c r="C1100" t="str">
        <f>[1]Datos!D1421</f>
        <v>BAILANDO PRODUCCIONES ARTISTICAS, S.L.</v>
      </c>
      <c r="D1100" s="1">
        <f>[1]Datos!I1421</f>
        <v>600</v>
      </c>
      <c r="E1100" s="1">
        <f>[1]Datos!J1421</f>
        <v>39</v>
      </c>
      <c r="F1100" s="1">
        <f t="shared" si="17"/>
        <v>639</v>
      </c>
      <c r="G1100" t="str">
        <f>VLOOKUP([1]Datos!L1421,[1]Instrucciones!$L$4:$M$7,2,FALSE)</f>
        <v>Servicio</v>
      </c>
      <c r="H1100" s="2">
        <f>[1]Datos!F1421</f>
        <v>43749</v>
      </c>
      <c r="I1100" s="3">
        <f>[1]Datos!G1421</f>
        <v>92331210</v>
      </c>
      <c r="J1100" t="str">
        <f>[1]Datos!O1421</f>
        <v>castillos acuáticos y fiesta de la espuma, el día 31 de julio de 2019, con motivo de la celebración de las actividades infantiles en las Fiestas de la Verdellada</v>
      </c>
    </row>
    <row r="1101" spans="1:10" x14ac:dyDescent="0.25">
      <c r="A1101">
        <f>[1]Datos!A1207</f>
        <v>2019035464</v>
      </c>
      <c r="B1101" t="str">
        <f>[1]Datos!C1207</f>
        <v>54057942F</v>
      </c>
      <c r="C1101" t="str">
        <f>[1]Datos!D1207</f>
        <v>GONZALEZ RAMOS JACOBO</v>
      </c>
      <c r="D1101" s="1">
        <f>[1]Datos!I1207</f>
        <v>8550</v>
      </c>
      <c r="E1101" s="1">
        <f>[1]Datos!J1207</f>
        <v>555.75</v>
      </c>
      <c r="F1101" s="1">
        <f t="shared" si="17"/>
        <v>9105.75</v>
      </c>
      <c r="G1101" t="str">
        <f>VLOOKUP([1]Datos!L1207,[1]Instrucciones!$L$4:$M$7,2,FALSE)</f>
        <v>Servicio</v>
      </c>
      <c r="H1101" s="2">
        <f>[1]Datos!F1207</f>
        <v>43714</v>
      </c>
      <c r="I1101" s="3">
        <f>[1]Datos!G1207</f>
        <v>79954000</v>
      </c>
      <c r="J1101" t="str">
        <f>[1]Datos!O1207</f>
        <v>CONTRATACIÓN DEL SERVICIO DE 12 MONTAJES DE PISCINA, HINCHABLES, FIESTA DE LA ESPUMA Y SONIDO AMBIENTE, CON MONITORES INCLUIDOS, DENTRO DEL PROGRAMA 'VERANO URBANO 2019' A DESARROLLAR LA SEGUNDA QUINCENA DE AGOSTO EN DISTINTOS PUNTOS DEL MUNICIPIO.</v>
      </c>
    </row>
    <row r="1102" spans="1:10" x14ac:dyDescent="0.25">
      <c r="A1102">
        <f>[1]Datos!A1422</f>
        <v>2019035466</v>
      </c>
      <c r="B1102" t="str">
        <f>[1]Datos!C1422</f>
        <v>B38571261</v>
      </c>
      <c r="C1102" t="str">
        <f>[1]Datos!D1422</f>
        <v>BAILANDO PRODUCCIONES ARTISTICAS, S.L.</v>
      </c>
      <c r="D1102" s="1">
        <f>[1]Datos!I1422</f>
        <v>1280</v>
      </c>
      <c r="E1102" s="1">
        <f>[1]Datos!J1422</f>
        <v>83.2</v>
      </c>
      <c r="F1102" s="1">
        <f t="shared" si="17"/>
        <v>1363.2</v>
      </c>
      <c r="G1102" t="str">
        <f>VLOOKUP([1]Datos!L1422,[1]Instrucciones!$L$4:$M$7,2,FALSE)</f>
        <v>Servicio</v>
      </c>
      <c r="H1102" s="2">
        <f>[1]Datos!F1422</f>
        <v>43749</v>
      </c>
      <c r="I1102" s="3">
        <f>[1]Datos!G1422</f>
        <v>92331210</v>
      </c>
      <c r="J1102" t="str">
        <f>[1]Datos!O1422</f>
        <v>castillos hinchables y acuáticos, talleres de manualidades y fiesta de la espuma, los días 31 de julio de 2019, 02 y 03 de agosto de 2019, con motivo de la celebración de las Fiestas de Finca España</v>
      </c>
    </row>
    <row r="1103" spans="1:10" x14ac:dyDescent="0.25">
      <c r="A1103">
        <f>[1]Datos!A1423</f>
        <v>2019035468</v>
      </c>
      <c r="B1103" t="str">
        <f>[1]Datos!C1423</f>
        <v>G38377859</v>
      </c>
      <c r="C1103" t="str">
        <f>[1]Datos!D1423</f>
        <v>ASOCIACION CULTURAL GUANARAME</v>
      </c>
      <c r="D1103" s="1">
        <f>[1]Datos!I1423</f>
        <v>500</v>
      </c>
      <c r="E1103" s="1">
        <f>[1]Datos!J1423</f>
        <v>0</v>
      </c>
      <c r="F1103" s="1">
        <f t="shared" si="17"/>
        <v>500</v>
      </c>
      <c r="G1103" t="str">
        <f>VLOOKUP([1]Datos!L1423,[1]Instrucciones!$L$4:$M$7,2,FALSE)</f>
        <v>Servicio</v>
      </c>
      <c r="H1103" s="2">
        <f>[1]Datos!F1423</f>
        <v>43749</v>
      </c>
      <c r="I1103" s="3">
        <f>[1]Datos!G1423</f>
        <v>92312240</v>
      </c>
      <c r="J1103" t="str">
        <f>[1]Datos!O1423</f>
        <v>actuación de la Agrupación Folklórica Tacoremi, el día 14 de julio de 2019, con motivo de la celebración de la Romería de San Benito Abad 2019</v>
      </c>
    </row>
    <row r="1104" spans="1:10" x14ac:dyDescent="0.25">
      <c r="A1104">
        <f>[1]Datos!A1424</f>
        <v>2019035470</v>
      </c>
      <c r="B1104" t="str">
        <f>[1]Datos!C1424</f>
        <v>G38425021</v>
      </c>
      <c r="C1104" t="str">
        <f>[1]Datos!D1424</f>
        <v>AGRUPACION FOLKLORICA ARIFERINT</v>
      </c>
      <c r="D1104" s="1">
        <f>[1]Datos!I1424</f>
        <v>300</v>
      </c>
      <c r="E1104" s="1">
        <f>[1]Datos!J1424</f>
        <v>0</v>
      </c>
      <c r="F1104" s="1">
        <f t="shared" si="17"/>
        <v>300</v>
      </c>
      <c r="G1104" t="str">
        <f>VLOOKUP([1]Datos!L1424,[1]Instrucciones!$L$4:$M$7,2,FALSE)</f>
        <v>Servicio</v>
      </c>
      <c r="H1104" s="2">
        <f>[1]Datos!F1424</f>
        <v>43749</v>
      </c>
      <c r="I1104" s="3">
        <f>[1]Datos!G1424</f>
        <v>92312240</v>
      </c>
      <c r="J1104" t="str">
        <f>[1]Datos!O1424</f>
        <v>ACTUACIÓN DE LA AGRUPACIÓN FOLKLÓRICA ARIFERINT, EL DÍA 19 DE JULIO DE 2019, CON MOTIVO DE LA CELEBRACIÓN DEL PASEO DE LOS BURROS EN LAS FIESTAS DE SAN BENITO 2019.</v>
      </c>
    </row>
    <row r="1105" spans="1:10" x14ac:dyDescent="0.25">
      <c r="A1105">
        <f>[1]Datos!A1614</f>
        <v>2019035481</v>
      </c>
      <c r="B1105" t="str">
        <f>[1]Datos!C1614</f>
        <v>B38887485</v>
      </c>
      <c r="C1105" t="str">
        <f>[1]Datos!D1614</f>
        <v>FICHEROS, S.L.U. - (FOLDER PAPELERIAS)</v>
      </c>
      <c r="D1105" s="1">
        <f>[1]Datos!I1614</f>
        <v>697.81</v>
      </c>
      <c r="E1105" s="1">
        <f>[1]Datos!J1614</f>
        <v>42.95</v>
      </c>
      <c r="F1105" s="1">
        <f t="shared" si="17"/>
        <v>740.76</v>
      </c>
      <c r="G1105" t="str">
        <f>VLOOKUP([1]Datos!L1614,[1]Instrucciones!$L$4:$M$7,2,FALSE)</f>
        <v>Suministro</v>
      </c>
      <c r="H1105" s="2">
        <f>[1]Datos!F1614</f>
        <v>43810</v>
      </c>
      <c r="I1105" s="3">
        <f>[1]Datos!G1614</f>
        <v>30192700</v>
      </c>
      <c r="J1105" t="str">
        <f>[1]Datos!O1614</f>
        <v>MATERIAL DE OFICINA PARA LA REALIZACION DE TAREAS ADMINISTRATIVAS DE LA UNIDAD DE PATRIMONIO HISTÓRICO</v>
      </c>
    </row>
    <row r="1106" spans="1:10" x14ac:dyDescent="0.25">
      <c r="A1106">
        <f>[1]Datos!A1425</f>
        <v>2019035483</v>
      </c>
      <c r="B1106" t="str">
        <f>[1]Datos!C1425</f>
        <v>G38425021</v>
      </c>
      <c r="C1106" t="str">
        <f>[1]Datos!D1425</f>
        <v>AGRUPACION FOLKLORICA ARIFERINT</v>
      </c>
      <c r="D1106" s="1">
        <f>[1]Datos!I1425</f>
        <v>300</v>
      </c>
      <c r="E1106" s="1">
        <f>[1]Datos!J1425</f>
        <v>0</v>
      </c>
      <c r="F1106" s="1">
        <f t="shared" si="17"/>
        <v>300</v>
      </c>
      <c r="G1106" t="str">
        <f>VLOOKUP([1]Datos!L1425,[1]Instrucciones!$L$4:$M$7,2,FALSE)</f>
        <v>Servicio</v>
      </c>
      <c r="H1106" s="2">
        <f>[1]Datos!F1425</f>
        <v>43749</v>
      </c>
      <c r="I1106" s="3">
        <f>[1]Datos!G1425</f>
        <v>92312240</v>
      </c>
      <c r="J1106" t="str">
        <f>[1]Datos!O1425</f>
        <v>actuación de la Agrupación Folklórica Ariferint, el día 21 de julio de 2019, con motivo de la celebración de la Romería del Ortigal</v>
      </c>
    </row>
    <row r="1107" spans="1:10" x14ac:dyDescent="0.25">
      <c r="A1107">
        <f>[1]Datos!A1426</f>
        <v>2019035492</v>
      </c>
      <c r="B1107" t="str">
        <f>[1]Datos!C1426</f>
        <v>B38514972</v>
      </c>
      <c r="C1107" t="str">
        <f>[1]Datos!D1426</f>
        <v>SERVICIOS TRACENTEJO, S.L.</v>
      </c>
      <c r="D1107" s="1">
        <f>[1]Datos!I1426</f>
        <v>450</v>
      </c>
      <c r="E1107" s="1">
        <f>[1]Datos!J1426</f>
        <v>29.25</v>
      </c>
      <c r="F1107" s="1">
        <f t="shared" si="17"/>
        <v>479.25</v>
      </c>
      <c r="G1107" t="str">
        <f>VLOOKUP([1]Datos!L1426,[1]Instrucciones!$L$4:$M$7,2,FALSE)</f>
        <v>Servicio</v>
      </c>
      <c r="H1107" s="2">
        <f>[1]Datos!F1426</f>
        <v>43749</v>
      </c>
      <c r="I1107" s="3">
        <f>[1]Datos!G1426</f>
        <v>92320000</v>
      </c>
      <c r="J1107" t="str">
        <f>[1]Datos!O1426</f>
        <v>alquiler, montaje y desmontaje de vallas protectoras, el día 19 de julio de 2019, con motivo de la celebración del Día de los Burros en la Plaza del Adelantado y Avenida Embajador Alberto de Armas</v>
      </c>
    </row>
    <row r="1108" spans="1:10" x14ac:dyDescent="0.25">
      <c r="A1108">
        <f>[1]Datos!A1427</f>
        <v>2019035505</v>
      </c>
      <c r="B1108" t="str">
        <f>[1]Datos!C1427</f>
        <v>B38514972</v>
      </c>
      <c r="C1108" t="str">
        <f>[1]Datos!D1427</f>
        <v>SERVICIOS TRACENTEJO, S.L.</v>
      </c>
      <c r="D1108" s="1">
        <f>[1]Datos!I1427</f>
        <v>750</v>
      </c>
      <c r="E1108" s="1">
        <f>[1]Datos!J1427</f>
        <v>48.75</v>
      </c>
      <c r="F1108" s="1">
        <f t="shared" si="17"/>
        <v>798.75</v>
      </c>
      <c r="G1108" t="str">
        <f>VLOOKUP([1]Datos!L1427,[1]Instrucciones!$L$4:$M$7,2,FALSE)</f>
        <v>Servicio</v>
      </c>
      <c r="H1108" s="2">
        <f>[1]Datos!F1427</f>
        <v>43749</v>
      </c>
      <c r="I1108" s="3">
        <f>[1]Datos!G1427</f>
        <v>92320000</v>
      </c>
      <c r="J1108" t="str">
        <f>[1]Datos!O1427</f>
        <v>servicio de alquiler, montaje y desmontaje de vallas protectoras, el día 20 de julio de 2019, con motivo de la celebración de la Fiesta de la Cerveza, en la Plaza de la Catedral</v>
      </c>
    </row>
    <row r="1109" spans="1:10" x14ac:dyDescent="0.25">
      <c r="A1109">
        <f>[1]Datos!A1428</f>
        <v>2019035521</v>
      </c>
      <c r="B1109" t="str">
        <f>[1]Datos!C1428</f>
        <v>B38514972</v>
      </c>
      <c r="C1109" t="str">
        <f>[1]Datos!D1428</f>
        <v>SERVICIOS TRACENTEJO, S.L.</v>
      </c>
      <c r="D1109" s="1">
        <f>[1]Datos!I1428</f>
        <v>280</v>
      </c>
      <c r="E1109" s="1">
        <f>[1]Datos!J1428</f>
        <v>18.2</v>
      </c>
      <c r="F1109" s="1">
        <f t="shared" si="17"/>
        <v>298.2</v>
      </c>
      <c r="G1109" t="str">
        <f>VLOOKUP([1]Datos!L1428,[1]Instrucciones!$L$4:$M$7,2,FALSE)</f>
        <v>Servicio</v>
      </c>
      <c r="H1109" s="2">
        <f>[1]Datos!F1428</f>
        <v>43749</v>
      </c>
      <c r="I1109" s="3">
        <f>[1]Datos!G1428</f>
        <v>92320000</v>
      </c>
      <c r="J1109" t="str">
        <f>[1]Datos!O1428</f>
        <v>alquiler, montaje y desmontaje de tarimas, el día 20 de julio de 2019, con motivo de la actuación de Jóvenes Cantadores en la celebración de las Fiestas del Ortigal Alto</v>
      </c>
    </row>
    <row r="1110" spans="1:10" x14ac:dyDescent="0.25">
      <c r="A1110">
        <f>[1]Datos!A1102</f>
        <v>2019035527</v>
      </c>
      <c r="B1110" t="str">
        <f>[1]Datos!C1102</f>
        <v>B38902516</v>
      </c>
      <c r="C1110" t="str">
        <f>[1]Datos!D1102</f>
        <v>SONOTEC TEJINA, S.L.</v>
      </c>
      <c r="D1110" s="1">
        <f>[1]Datos!I1102</f>
        <v>2000</v>
      </c>
      <c r="E1110" s="1">
        <f>[1]Datos!J1102</f>
        <v>130</v>
      </c>
      <c r="F1110" s="1">
        <f t="shared" si="17"/>
        <v>2130</v>
      </c>
      <c r="G1110" t="str">
        <f>VLOOKUP([1]Datos!L1102,[1]Instrucciones!$L$4:$M$7,2,FALSE)</f>
        <v>Servicio</v>
      </c>
      <c r="H1110" s="2">
        <f>[1]Datos!F1102</f>
        <v>43714</v>
      </c>
      <c r="I1110" s="3">
        <f>[1]Datos!G1102</f>
        <v>51313000</v>
      </c>
      <c r="J1110" t="str">
        <f>[1]Datos!O1102</f>
        <v>SONIDO E ILUMINACIÓN PARA LOS ACTOS CULTURALES 'POEMAS Y COPLAS' Y FIESTA DE ARTE EN EL TEATRO UNIÓN DE TEJINA</v>
      </c>
    </row>
    <row r="1111" spans="1:10" x14ac:dyDescent="0.25">
      <c r="A1111">
        <f>[1]Datos!A899</f>
        <v>2019035530</v>
      </c>
      <c r="B1111" t="str">
        <f>[1]Datos!C899</f>
        <v>G76678143</v>
      </c>
      <c r="C1111" t="str">
        <f>[1]Datos!D899</f>
        <v>FUNDACIÓN CANARIA TELESFORO BRAVO-JUAN COELLO</v>
      </c>
      <c r="D1111" s="1">
        <f>[1]Datos!I899</f>
        <v>1430</v>
      </c>
      <c r="E1111" s="1">
        <f>[1]Datos!J899</f>
        <v>0</v>
      </c>
      <c r="F1111" s="1">
        <f t="shared" si="17"/>
        <v>1430</v>
      </c>
      <c r="G1111" t="str">
        <f>VLOOKUP([1]Datos!L899,[1]Instrucciones!$L$4:$M$7,2,FALSE)</f>
        <v>Servicio</v>
      </c>
      <c r="H1111" s="2">
        <f>[1]Datos!F899</f>
        <v>43690</v>
      </c>
      <c r="I1111" s="3">
        <f>[1]Datos!G899</f>
        <v>92000000</v>
      </c>
      <c r="J1111" t="str">
        <f>[1]Datos!O899</f>
        <v>Jornadas ambientales marinas evento 'Bajamar y el Mar' día 14 de agosto en el Paseo de las Piscinas de Bajamar'</v>
      </c>
    </row>
    <row r="1112" spans="1:10" x14ac:dyDescent="0.25">
      <c r="A1112">
        <f>[1]Datos!A1429</f>
        <v>2019035567</v>
      </c>
      <c r="B1112" t="str">
        <f>[1]Datos!C1429</f>
        <v>B38514972</v>
      </c>
      <c r="C1112" t="str">
        <f>[1]Datos!D1429</f>
        <v>SERVICIOS TRACENTEJO, S.L.</v>
      </c>
      <c r="D1112" s="1">
        <f>[1]Datos!I1429</f>
        <v>90</v>
      </c>
      <c r="E1112" s="1">
        <f>[1]Datos!J1429</f>
        <v>5.85</v>
      </c>
      <c r="F1112" s="1">
        <f t="shared" si="17"/>
        <v>95.85</v>
      </c>
      <c r="G1112" t="str">
        <f>VLOOKUP([1]Datos!L1429,[1]Instrucciones!$L$4:$M$7,2,FALSE)</f>
        <v>Servicio</v>
      </c>
      <c r="H1112" s="2">
        <f>[1]Datos!F1429</f>
        <v>43749</v>
      </c>
      <c r="I1112" s="3">
        <f>[1]Datos!G1429</f>
        <v>92320000</v>
      </c>
      <c r="J1112" t="str">
        <f>[1]Datos!O1429</f>
        <v>alquiler, montaje y desmontaje de vallas, desde el día 20 hasta el 21 de julio de 2019, con motivo de la celebración de las Fiestas del Camino de la Villa</v>
      </c>
    </row>
    <row r="1113" spans="1:10" x14ac:dyDescent="0.25">
      <c r="A1113">
        <f>[1]Datos!A1430</f>
        <v>2019035578</v>
      </c>
      <c r="B1113" t="str">
        <f>[1]Datos!C1430</f>
        <v>B38871810</v>
      </c>
      <c r="C1113" t="str">
        <f>[1]Datos!D1430</f>
        <v>TENERIFE IMAGINA, S.L.</v>
      </c>
      <c r="D1113" s="1">
        <f>[1]Datos!I1430</f>
        <v>720</v>
      </c>
      <c r="E1113" s="1">
        <f>[1]Datos!J1430</f>
        <v>46.8</v>
      </c>
      <c r="F1113" s="1">
        <f t="shared" si="17"/>
        <v>766.8</v>
      </c>
      <c r="G1113" t="str">
        <f>VLOOKUP([1]Datos!L1430,[1]Instrucciones!$L$4:$M$7,2,FALSE)</f>
        <v>Servicio</v>
      </c>
      <c r="H1113" s="2">
        <f>[1]Datos!F1430</f>
        <v>43749</v>
      </c>
      <c r="I1113" s="3">
        <f>[1]Datos!G1430</f>
        <v>92320000</v>
      </c>
      <c r="J1113" t="str">
        <f>[1]Datos!O1430</f>
        <v>alquiler, montaje y desmontaje de escenario y tarimas, el día 27 de julio de 2019, con motivo de la celebración de las Fiestas de San Lázaro en La Laguna</v>
      </c>
    </row>
    <row r="1114" spans="1:10" x14ac:dyDescent="0.25">
      <c r="A1114">
        <f>[1]Datos!A900</f>
        <v>2019035608</v>
      </c>
      <c r="B1114" t="str">
        <f>[1]Datos!C900</f>
        <v>B35975424</v>
      </c>
      <c r="C1114" t="str">
        <f>[1]Datos!D900</f>
        <v>GRUPO SANITARIO ATLÁNTICO, S. A.</v>
      </c>
      <c r="D1114" s="1">
        <f>[1]Datos!I900</f>
        <v>330</v>
      </c>
      <c r="E1114" s="1">
        <f>[1]Datos!J900</f>
        <v>0</v>
      </c>
      <c r="F1114" s="1">
        <f t="shared" si="17"/>
        <v>330</v>
      </c>
      <c r="G1114" t="str">
        <f>VLOOKUP([1]Datos!L900,[1]Instrucciones!$L$4:$M$7,2,FALSE)</f>
        <v>Servicio</v>
      </c>
      <c r="H1114" s="2">
        <f>[1]Datos!F900</f>
        <v>43629</v>
      </c>
      <c r="I1114" s="3">
        <f>[1]Datos!G900</f>
        <v>34114121</v>
      </c>
      <c r="J1114" t="str">
        <f>[1]Datos!O900</f>
        <v>una unidad de Soporte Vital Básico con conductor y técnico para el evento 'Bajamar y el Mar' el día 14 de agosto de 2019, en zona pisicinas de Bajamar, de 12:30 a 23:30horas</v>
      </c>
    </row>
    <row r="1115" spans="1:10" x14ac:dyDescent="0.25">
      <c r="A1115">
        <f>[1]Datos!A1047</f>
        <v>2019035611</v>
      </c>
      <c r="B1115" t="str">
        <f>[1]Datos!C1047</f>
        <v>A38200655</v>
      </c>
      <c r="C1115" t="str">
        <f>[1]Datos!D1047</f>
        <v>BORRELLA, SA</v>
      </c>
      <c r="D1115" s="1">
        <f>[1]Datos!I1047</f>
        <v>778.35</v>
      </c>
      <c r="E1115" s="1">
        <f>[1]Datos!J1047</f>
        <v>0</v>
      </c>
      <c r="F1115" s="1">
        <f t="shared" si="17"/>
        <v>778.35</v>
      </c>
      <c r="G1115" t="str">
        <f>VLOOKUP([1]Datos!L1047,[1]Instrucciones!$L$4:$M$7,2,FALSE)</f>
        <v>Suministro</v>
      </c>
      <c r="H1115" s="2">
        <f>[1]Datos!F1047</f>
        <v>43714</v>
      </c>
      <c r="I1115" s="3">
        <f>[1]Datos!G1047</f>
        <v>18222000</v>
      </c>
      <c r="J1115" t="str">
        <f>[1]Datos!O1047</f>
        <v>CONTRATO MENOR RELATIVO AL SUMINISTRO DE TRAJE DE GALA PARA EL ALCALDE</v>
      </c>
    </row>
    <row r="1116" spans="1:10" x14ac:dyDescent="0.25">
      <c r="A1116">
        <f>[1]Datos!A1048</f>
        <v>2019035617</v>
      </c>
      <c r="B1116" t="str">
        <f>[1]Datos!C1048</f>
        <v>42815859W</v>
      </c>
      <c r="C1116" t="str">
        <f>[1]Datos!D1048</f>
        <v>ARTEAGA AVERO</v>
      </c>
      <c r="D1116" s="1">
        <f>[1]Datos!I1048</f>
        <v>3000</v>
      </c>
      <c r="E1116" s="1">
        <f>[1]Datos!J1048</f>
        <v>0</v>
      </c>
      <c r="F1116" s="1">
        <f t="shared" si="17"/>
        <v>3000</v>
      </c>
      <c r="G1116" t="str">
        <f>VLOOKUP([1]Datos!L1048,[1]Instrucciones!$L$4:$M$7,2,FALSE)</f>
        <v>Servicio</v>
      </c>
      <c r="H1116" s="2">
        <f>[1]Datos!F1048</f>
        <v>43714</v>
      </c>
      <c r="I1116" s="3">
        <f>[1]Datos!G1048</f>
        <v>79341000</v>
      </c>
      <c r="J1116" t="str">
        <f>[1]Datos!O1048</f>
        <v>CONTRATO MENOR REALTIVO A REPORTAJES FOTOGRÁFICOS A REALIZAR DURANTE EL 2019 DE ACTIVIDADES DE LA ALCALDÍA DEL EXCMO AYUNTAMIENTO DURANTE EL PERIODO COMPRENDIDO ENTRE AGOSTO Y DICIEMBRE DE 2019</v>
      </c>
    </row>
    <row r="1117" spans="1:10" x14ac:dyDescent="0.25">
      <c r="A1117">
        <f>[1]Datos!A1208</f>
        <v>2019035734</v>
      </c>
      <c r="B1117" t="str">
        <f>[1]Datos!C1208</f>
        <v>B76651702</v>
      </c>
      <c r="C1117" t="str">
        <f>[1]Datos!D1208</f>
        <v>DICERFER, S.L.</v>
      </c>
      <c r="D1117" s="1">
        <f>[1]Datos!I1208</f>
        <v>860.71</v>
      </c>
      <c r="E1117" s="1">
        <f>[1]Datos!J1208</f>
        <v>55.96</v>
      </c>
      <c r="F1117" s="1">
        <f t="shared" si="17"/>
        <v>916.67000000000007</v>
      </c>
      <c r="G1117" t="str">
        <f>VLOOKUP([1]Datos!L1208,[1]Instrucciones!$L$4:$M$7,2,FALSE)</f>
        <v>Suministro</v>
      </c>
      <c r="H1117" s="2">
        <f>[1]Datos!F1208</f>
        <v>43707</v>
      </c>
      <c r="I1117" s="3">
        <f>[1]Datos!G1208</f>
        <v>44500000</v>
      </c>
      <c r="J1117" t="str">
        <f>[1]Datos!O1208</f>
        <v>ADQUISICIÓN DE CILINDROS , CERRADURAS Y LLAVES AMAESTRADAS CON DESTINO A VARIOS CENTROS CIUDADANOS MUNICIPALES</v>
      </c>
    </row>
    <row r="1118" spans="1:10" x14ac:dyDescent="0.25">
      <c r="A1118">
        <f>[1]Datos!A1707</f>
        <v>2019035744</v>
      </c>
      <c r="B1118" t="str">
        <f>[1]Datos!C1707</f>
        <v>J76797133</v>
      </c>
      <c r="C1118" t="str">
        <f>[1]Datos!D1707</f>
        <v>AO ILUSTRACION Y DISEÑO</v>
      </c>
      <c r="D1118" s="1">
        <f>[1]Datos!I1707</f>
        <v>1000</v>
      </c>
      <c r="E1118" s="1">
        <f>[1]Datos!J1707</f>
        <v>65</v>
      </c>
      <c r="F1118" s="1">
        <f t="shared" si="17"/>
        <v>1065</v>
      </c>
      <c r="G1118" t="str">
        <f>VLOOKUP([1]Datos!L1707,[1]Instrucciones!$L$4:$M$7,2,FALSE)</f>
        <v>Servicio</v>
      </c>
      <c r="H1118" s="2">
        <f>[1]Datos!F1707</f>
        <v>43710</v>
      </c>
      <c r="I1118" s="3">
        <f>[1]Datos!G1707</f>
        <v>90712000</v>
      </c>
      <c r="J1118" t="str">
        <f>[1]Datos!O1707</f>
        <v>EL DISEÑO GRÁFICO PARA EL DESARROLLO DE UNA MARCA Y MANUAL DE IDENTIDAD VISUAL DE LA MISMA QUE REPRESENTE LAS DISTINTAS ACTUACIONES RELACIONADAS CON LA TRANSICIÓN ECOLÓGICA QUE SE LLEVARÁN A CABO.</v>
      </c>
    </row>
    <row r="1119" spans="1:10" x14ac:dyDescent="0.25">
      <c r="A1119">
        <f>[1]Datos!A1708</f>
        <v>2019035763</v>
      </c>
      <c r="B1119" t="str">
        <f>[1]Datos!C1708</f>
        <v>B84201219</v>
      </c>
      <c r="C1119" t="str">
        <f>[1]Datos!D1708</f>
        <v>ECOOO REVOLUCION SOLAR SL</v>
      </c>
      <c r="D1119" s="1">
        <f>[1]Datos!I1708</f>
        <v>8596.8700000000008</v>
      </c>
      <c r="E1119" s="1">
        <f>[1]Datos!J1708</f>
        <v>558.79999999999995</v>
      </c>
      <c r="F1119" s="1">
        <f t="shared" si="17"/>
        <v>9155.67</v>
      </c>
      <c r="G1119" t="str">
        <f>VLOOKUP([1]Datos!L1708,[1]Instrucciones!$L$4:$M$7,2,FALSE)</f>
        <v>Servicio</v>
      </c>
      <c r="H1119" s="2">
        <f>[1]Datos!F1708</f>
        <v>43749</v>
      </c>
      <c r="I1119" s="3">
        <f>[1]Datos!G1708</f>
        <v>712410009</v>
      </c>
      <c r="J1119" t="str">
        <f>[1]Datos!O1708</f>
        <v>SERVICIO DE ASESORAMIENTO TÉCNICO PARA ARTICULAR RESPUESTAS CONCRETAS DESDE ESTE AYUNTAMIENTO RELACIONADAS CON LA TRANSICIÓN ENERGÉTICA MUNICIPAL.</v>
      </c>
    </row>
    <row r="1120" spans="1:10" x14ac:dyDescent="0.25">
      <c r="A1120">
        <f>[1]Datos!A1666</f>
        <v>2019035811</v>
      </c>
      <c r="B1120" t="str">
        <f>[1]Datos!C1666</f>
        <v>43285655T</v>
      </c>
      <c r="C1120" t="str">
        <f>[1]Datos!D1666</f>
        <v>ALAMO HERNANDEZ, MARIA GUADALUPE</v>
      </c>
      <c r="D1120" s="1">
        <f>[1]Datos!I1666</f>
        <v>2094</v>
      </c>
      <c r="E1120" s="1">
        <f>[1]Datos!J1666</f>
        <v>62.82</v>
      </c>
      <c r="F1120" s="1">
        <f t="shared" si="17"/>
        <v>2156.8200000000002</v>
      </c>
      <c r="G1120" t="str">
        <f>VLOOKUP([1]Datos!L1666,[1]Instrucciones!$L$4:$M$7,2,FALSE)</f>
        <v>Suministro</v>
      </c>
      <c r="H1120" s="2">
        <f>[1]Datos!F1666</f>
        <v>43686</v>
      </c>
      <c r="I1120" s="3">
        <f>[1]Datos!G1666</f>
        <v>18412000</v>
      </c>
      <c r="J1120" t="str">
        <f>[1]Datos!O1666</f>
        <v>Camisetas promoción evento XXVII Torneo de baloncesto 3x3 de Bajamar, 2019</v>
      </c>
    </row>
    <row r="1121" spans="1:10" x14ac:dyDescent="0.25">
      <c r="A1121">
        <f>[1]Datos!A1171</f>
        <v>2019035879</v>
      </c>
      <c r="B1121" t="str">
        <f>[1]Datos!C1171</f>
        <v>B38769998</v>
      </c>
      <c r="C1121" t="str">
        <f>[1]Datos!D1171</f>
        <v>INFORMATICA LUTZARDO SLU</v>
      </c>
      <c r="D1121" s="1">
        <f>[1]Datos!I1171</f>
        <v>385</v>
      </c>
      <c r="E1121" s="1">
        <f>[1]Datos!J1171</f>
        <v>0</v>
      </c>
      <c r="F1121" s="1">
        <f t="shared" si="17"/>
        <v>385</v>
      </c>
      <c r="G1121" t="str">
        <f>VLOOKUP([1]Datos!L1171,[1]Instrucciones!$L$4:$M$7,2,FALSE)</f>
        <v>Suministro</v>
      </c>
      <c r="H1121" s="2">
        <f>[1]Datos!F1171</f>
        <v>43702</v>
      </c>
      <c r="I1121" s="3">
        <f>[1]Datos!G1171</f>
        <v>30237260</v>
      </c>
      <c r="J1121" t="str">
        <f>[1]Datos!O1171</f>
        <v>ADQUISICIÓN DE 5 SOPORTES DOBLE MONITOR PARA EL ÁREA DE PROMOCIÓN Y DESARROLLO LOCAL</v>
      </c>
    </row>
    <row r="1122" spans="1:10" x14ac:dyDescent="0.25">
      <c r="A1122">
        <f>[1]Datos!A1709</f>
        <v>2019036005</v>
      </c>
      <c r="B1122" t="str">
        <f>[1]Datos!C1709</f>
        <v>G76637990</v>
      </c>
      <c r="C1122" t="str">
        <f>[1]Datos!D1709</f>
        <v>ASOCIACION DESAPLATÁNATE</v>
      </c>
      <c r="D1122" s="1">
        <f>[1]Datos!I1709</f>
        <v>2000</v>
      </c>
      <c r="E1122" s="1">
        <f>[1]Datos!J1709</f>
        <v>0</v>
      </c>
      <c r="F1122" s="1">
        <f t="shared" si="17"/>
        <v>2000</v>
      </c>
      <c r="G1122" t="str">
        <f>VLOOKUP([1]Datos!L1709,[1]Instrucciones!$L$4:$M$7,2,FALSE)</f>
        <v>Servicio</v>
      </c>
      <c r="H1122" s="2">
        <f>[1]Datos!F1709</f>
        <v>43717</v>
      </c>
      <c r="I1122" s="3">
        <f>[1]Datos!G1709</f>
        <v>90700000</v>
      </c>
      <c r="J1122" t="str">
        <f>[1]Datos!O1709</f>
        <v>realización de sesiones formativas, salidas de campo, promoción y seguro de accidentes y responsabilidad civil. Realización de limpieza del litoral incluyendo información de los valores del entorno</v>
      </c>
    </row>
    <row r="1123" spans="1:10" x14ac:dyDescent="0.25">
      <c r="A1123">
        <f>[1]Datos!A901</f>
        <v>2019036136</v>
      </c>
      <c r="B1123" t="str">
        <f>[1]Datos!C901</f>
        <v>B38435285</v>
      </c>
      <c r="C1123" t="str">
        <f>[1]Datos!D901</f>
        <v>TRANSPORTES Y GRUAS CUCHI, S.L</v>
      </c>
      <c r="D1123" s="1">
        <f>[1]Datos!I901</f>
        <v>180</v>
      </c>
      <c r="E1123" s="1">
        <f>[1]Datos!J901</f>
        <v>5.4</v>
      </c>
      <c r="F1123" s="1">
        <f t="shared" si="17"/>
        <v>185.4</v>
      </c>
      <c r="G1123" t="str">
        <f>VLOOKUP([1]Datos!L901,[1]Instrucciones!$L$4:$M$7,2,FALSE)</f>
        <v>Servicio</v>
      </c>
      <c r="H1123" s="2">
        <f>[1]Datos!F901</f>
        <v>43698</v>
      </c>
      <c r="I1123" s="3">
        <f>[1]Datos!G901</f>
        <v>60100000</v>
      </c>
      <c r="J1123" t="str">
        <f>[1]Datos!O901</f>
        <v>servicio grúas para transporte de barco en relación con el evento 'Bajamar y el mar'</v>
      </c>
    </row>
    <row r="1124" spans="1:10" x14ac:dyDescent="0.25">
      <c r="A1124">
        <f>[1]Datos!A1710</f>
        <v>2019036157</v>
      </c>
      <c r="B1124" t="str">
        <f>[1]Datos!C1710</f>
        <v>54050981S</v>
      </c>
      <c r="C1124" t="str">
        <f>[1]Datos!D1710</f>
        <v>GONZALEZ EXPOSITO</v>
      </c>
      <c r="D1124" s="1">
        <f>[1]Datos!I1710</f>
        <v>2690</v>
      </c>
      <c r="E1124" s="1">
        <f>[1]Datos!J1710</f>
        <v>0</v>
      </c>
      <c r="F1124" s="1">
        <f t="shared" si="17"/>
        <v>2690</v>
      </c>
      <c r="G1124" t="str">
        <f>VLOOKUP([1]Datos!L1710,[1]Instrucciones!$L$4:$M$7,2,FALSE)</f>
        <v>Servicio</v>
      </c>
      <c r="H1124" s="2">
        <f>[1]Datos!F1710</f>
        <v>43718</v>
      </c>
      <c r="I1124" s="3">
        <f>[1]Datos!G1710</f>
        <v>90700000</v>
      </c>
      <c r="J1124" t="str">
        <f>[1]Datos!O1710</f>
        <v>3 rutas 'Programa descubriendo el Sendero Azul'</v>
      </c>
    </row>
    <row r="1125" spans="1:10" x14ac:dyDescent="0.25">
      <c r="A1125">
        <f>[1]Datos!A902</f>
        <v>2019036310</v>
      </c>
      <c r="B1125" t="str">
        <f>[1]Datos!C902</f>
        <v>B76743012</v>
      </c>
      <c r="C1125" t="str">
        <f>[1]Datos!D902</f>
        <v>PLUSSCLASS AUDIO VISUALES SL</v>
      </c>
      <c r="D1125" s="1">
        <f>[1]Datos!I902</f>
        <v>9233.5</v>
      </c>
      <c r="E1125" s="1">
        <f>[1]Datos!J902</f>
        <v>600.17999999999995</v>
      </c>
      <c r="F1125" s="1">
        <f t="shared" si="17"/>
        <v>9833.68</v>
      </c>
      <c r="G1125" t="str">
        <f>VLOOKUP([1]Datos!L902,[1]Instrucciones!$L$4:$M$7,2,FALSE)</f>
        <v>Servicio</v>
      </c>
      <c r="H1125" s="2">
        <f>[1]Datos!F902</f>
        <v>43690</v>
      </c>
      <c r="I1125" s="3">
        <f>[1]Datos!G902</f>
        <v>51313000</v>
      </c>
      <c r="J1125" t="str">
        <f>[1]Datos!O902</f>
        <v>ALQUILER DE EQUIPOS DE SONIDO E ILUMINACIÓN PARA CONCIERTO DEL GRUPO ACHAMÁN, DENTRO DEL EVENTO 'BAJAMAR Y EL MAR' A CELEBRAR EN LA ZONA DE LAS PISICINAS DE BAJAMAR EL DÍA 14 DE AGOSTO DE 2019</v>
      </c>
    </row>
    <row r="1126" spans="1:10" x14ac:dyDescent="0.25">
      <c r="A1126">
        <f>[1]Datos!A903</f>
        <v>2019036386</v>
      </c>
      <c r="B1126" t="str">
        <f>[1]Datos!C903</f>
        <v>78403021T</v>
      </c>
      <c r="C1126" t="str">
        <f>[1]Datos!D903</f>
        <v>PÉREZ CORREA MARÍA DE LOS ÁNGELES</v>
      </c>
      <c r="D1126" s="1">
        <f>[1]Datos!I903</f>
        <v>631.85</v>
      </c>
      <c r="E1126" s="1">
        <f>[1]Datos!J903</f>
        <v>44.85</v>
      </c>
      <c r="F1126" s="1">
        <f t="shared" si="17"/>
        <v>676.7</v>
      </c>
      <c r="G1126" t="str">
        <f>VLOOKUP([1]Datos!L903,[1]Instrucciones!$L$4:$M$7,2,FALSE)</f>
        <v>Servicio</v>
      </c>
      <c r="H1126" s="2">
        <f>[1]Datos!F903</f>
        <v>43698</v>
      </c>
      <c r="I1126" s="3">
        <f>[1]Datos!G903</f>
        <v>45223800</v>
      </c>
      <c r="J1126" t="str">
        <f>[1]Datos!O903</f>
        <v>INSTALACIÓN DE 6 CARPAS, MESAS, SILLAS, Y BANDEROLAS (PROPIEDAD MUNICIPAL) PARA EL EVENTO 'BAJAMAR Y EL MAR' EL DÍA 14 DE AGOSTO DE 2019</v>
      </c>
    </row>
    <row r="1127" spans="1:10" x14ac:dyDescent="0.25">
      <c r="A1127">
        <f>[1]Datos!A1172</f>
        <v>2019036428</v>
      </c>
      <c r="B1127" t="str">
        <f>[1]Datos!C1172</f>
        <v>B76635911</v>
      </c>
      <c r="C1127" t="str">
        <f>[1]Datos!D1172</f>
        <v>AVANTI AUTOESCUELA-FORMACION S.L.U.</v>
      </c>
      <c r="D1127" s="1">
        <f>[1]Datos!I1172</f>
        <v>3170</v>
      </c>
      <c r="E1127" s="1">
        <f>[1]Datos!J1172</f>
        <v>206.05</v>
      </c>
      <c r="F1127" s="1">
        <f t="shared" si="17"/>
        <v>3376.05</v>
      </c>
      <c r="G1127" t="str">
        <f>VLOOKUP([1]Datos!L1172,[1]Instrucciones!$L$4:$M$7,2,FALSE)</f>
        <v>Servicio</v>
      </c>
      <c r="H1127" s="2">
        <f>[1]Datos!F1172</f>
        <v>43706</v>
      </c>
      <c r="I1127" s="3">
        <f>[1]Datos!G1172</f>
        <v>80570000</v>
      </c>
      <c r="J1127" t="str">
        <f>[1]Datos!O1172</f>
        <v>Impartición del curso 'Operador de carretillas elevadoras' para desempleados del municipio, del 11 al 20 de noviembre de 2019</v>
      </c>
    </row>
    <row r="1128" spans="1:10" x14ac:dyDescent="0.25">
      <c r="A1128">
        <f>[1]Datos!A1152</f>
        <v>2019036466</v>
      </c>
      <c r="B1128" t="str">
        <f>[1]Datos!C1152</f>
        <v>B76729086</v>
      </c>
      <c r="C1128" t="str">
        <f>[1]Datos!D1152</f>
        <v>PEDRO F.Y AC2SANTOS, S.L.</v>
      </c>
      <c r="D1128" s="1">
        <f>[1]Datos!I1152</f>
        <v>11302.33</v>
      </c>
      <c r="E1128" s="1">
        <f>[1]Datos!J1152</f>
        <v>734.65</v>
      </c>
      <c r="F1128" s="1">
        <f t="shared" si="17"/>
        <v>12036.98</v>
      </c>
      <c r="G1128" t="str">
        <f>VLOOKUP([1]Datos!L1152,[1]Instrucciones!$L$4:$M$7,2,FALSE)</f>
        <v>Suministro</v>
      </c>
      <c r="H1128" s="2">
        <f>[1]Datos!F1152</f>
        <v>43796</v>
      </c>
      <c r="I1128" s="3">
        <f>[1]Datos!G1152</f>
        <v>45420000</v>
      </c>
      <c r="J1128" t="str">
        <f>[1]Datos!O1152</f>
        <v>SUMINISTRO DE MAMPARA PARA LA CONCEJALÍA DE HACIENDA EN LA CASA DE LOS CAPITANES</v>
      </c>
    </row>
    <row r="1129" spans="1:10" x14ac:dyDescent="0.25">
      <c r="A1129">
        <f>[1]Datos!A1017</f>
        <v>2019036505</v>
      </c>
      <c r="B1129" t="str">
        <f>[1]Datos!C1017</f>
        <v>B76742857</v>
      </c>
      <c r="C1129" t="str">
        <f>[1]Datos!D1017</f>
        <v>KIM EDUCATIVO, S.L.</v>
      </c>
      <c r="D1129" s="1">
        <f>[1]Datos!I1017</f>
        <v>14900</v>
      </c>
      <c r="E1129" s="1">
        <f>[1]Datos!J1017</f>
        <v>968.5</v>
      </c>
      <c r="F1129" s="1">
        <f t="shared" si="17"/>
        <v>15868.5</v>
      </c>
      <c r="G1129" t="str">
        <f>VLOOKUP([1]Datos!L1017,[1]Instrucciones!$L$4:$M$7,2,FALSE)</f>
        <v>Servicio</v>
      </c>
      <c r="H1129" s="2">
        <f>[1]Datos!F1017</f>
        <v>43789</v>
      </c>
      <c r="I1129" s="3">
        <f>[1]Datos!G1017</f>
        <v>37416000</v>
      </c>
      <c r="J1129" t="str">
        <f>[1]Datos!O1017</f>
        <v>DINAMIZACIÓN SOCIAL PARA MAYORES</v>
      </c>
    </row>
    <row r="1130" spans="1:10" x14ac:dyDescent="0.25">
      <c r="A1130">
        <f>[1]Datos!A1153</f>
        <v>2019036541</v>
      </c>
      <c r="B1130" t="str">
        <f>[1]Datos!C1153</f>
        <v>B38251104</v>
      </c>
      <c r="C1130" t="str">
        <f>[1]Datos!D1153</f>
        <v>PERSIANAS TENERIFE, S.L</v>
      </c>
      <c r="D1130" s="1">
        <f>[1]Datos!I1153</f>
        <v>1098.2</v>
      </c>
      <c r="E1130" s="1">
        <f>[1]Datos!J1153</f>
        <v>71.39</v>
      </c>
      <c r="F1130" s="1">
        <f t="shared" si="17"/>
        <v>1169.5900000000001</v>
      </c>
      <c r="G1130" t="str">
        <f>VLOOKUP([1]Datos!L1153,[1]Instrucciones!$L$4:$M$7,2,FALSE)</f>
        <v>Suministro</v>
      </c>
      <c r="H1130" s="2">
        <f>[1]Datos!F1153</f>
        <v>43713</v>
      </c>
      <c r="I1130" s="3">
        <f>[1]Datos!G1153</f>
        <v>45421145</v>
      </c>
      <c r="J1130" t="str">
        <f>[1]Datos!O1153</f>
        <v>SUMINISTRO DE CORTINAS ENROLLABLES PARA EL DESPACHO DE COMERCIO Y TURISMO, DESPACHO DE PROMOCION Y DESARROLLO Y DESPACHO DE LA AGENCIA DE DESARROLLO LOCAL</v>
      </c>
    </row>
    <row r="1131" spans="1:10" x14ac:dyDescent="0.25">
      <c r="A1131">
        <f>[1]Datos!A1681</f>
        <v>2019036552</v>
      </c>
      <c r="B1131" t="str">
        <f>[1]Datos!C1681</f>
        <v>B76719350</v>
      </c>
      <c r="C1131" t="str">
        <f>[1]Datos!D1681</f>
        <v>AIRE LIBRE UNIFORMES S.L.</v>
      </c>
      <c r="D1131" s="1">
        <f>[1]Datos!I1681</f>
        <v>13694</v>
      </c>
      <c r="E1131" s="1">
        <f>[1]Datos!J1681</f>
        <v>0</v>
      </c>
      <c r="F1131" s="1">
        <f t="shared" si="17"/>
        <v>13694</v>
      </c>
      <c r="G1131" t="str">
        <f>VLOOKUP([1]Datos!L1681,[1]Instrucciones!$L$4:$M$7,2,FALSE)</f>
        <v>Suministro</v>
      </c>
      <c r="H1131" s="2">
        <f>[1]Datos!F1681</f>
        <v>43712</v>
      </c>
      <c r="I1131" s="3">
        <f>[1]Datos!G1681</f>
        <v>34300000</v>
      </c>
      <c r="J1131" t="str">
        <f>[1]Datos!O1681</f>
        <v>SUMINISTRO DE MATERIAL DESTINADO A TRES VEHÍCULOS DE LA UNIDAD DE ATESTADOS DE LA POLICÍA LOCAL.</v>
      </c>
    </row>
    <row r="1132" spans="1:10" x14ac:dyDescent="0.25">
      <c r="A1132">
        <f>[1]Datos!A1209</f>
        <v>2019036557</v>
      </c>
      <c r="B1132" t="str">
        <f>[1]Datos!C1209</f>
        <v>54117938L</v>
      </c>
      <c r="C1132" t="str">
        <f>[1]Datos!D1209</f>
        <v>HERNANDEZ NUÑEZ ARIEL</v>
      </c>
      <c r="D1132" s="1">
        <f>[1]Datos!I1209</f>
        <v>350</v>
      </c>
      <c r="E1132" s="1">
        <f>[1]Datos!J1209</f>
        <v>22.75</v>
      </c>
      <c r="F1132" s="1">
        <f t="shared" si="17"/>
        <v>372.75</v>
      </c>
      <c r="G1132" t="str">
        <f>VLOOKUP([1]Datos!L1209,[1]Instrucciones!$L$4:$M$7,2,FALSE)</f>
        <v>Servicio</v>
      </c>
      <c r="H1132" s="2">
        <f>[1]Datos!F1209</f>
        <v>43710</v>
      </c>
      <c r="I1132" s="3">
        <f>[1]Datos!G1209</f>
        <v>92312000</v>
      </c>
      <c r="J1132" t="str">
        <f>[1]Datos!O1209</f>
        <v>CONTRATACIÓN DEL SERVICIO DE TALLERES DE ARTES ESCÉNICAS Y MUSICALES, CON TRES PROFESORES DE MÚSICA, DANZA Y TEATRO, A DESARROLLAR EN EL CENTRO CIUDADANO FINCA ESPAÑA EL DÍA 14 DE AGOSTO DE 2019</v>
      </c>
    </row>
    <row r="1133" spans="1:10" x14ac:dyDescent="0.25">
      <c r="A1133">
        <f>[1]Datos!A1682</f>
        <v>2019036567</v>
      </c>
      <c r="B1133" t="str">
        <f>[1]Datos!C1682</f>
        <v>A83140012</v>
      </c>
      <c r="C1133" t="str">
        <f>[1]Datos!D1682</f>
        <v>DRÄGER SAFETY HISPANIA,S.A.</v>
      </c>
      <c r="D1133" s="1">
        <f>[1]Datos!I1682</f>
        <v>14020.17</v>
      </c>
      <c r="E1133" s="1">
        <f>[1]Datos!J1682</f>
        <v>911.31</v>
      </c>
      <c r="F1133" s="1">
        <f t="shared" si="17"/>
        <v>14931.48</v>
      </c>
      <c r="G1133" t="str">
        <f>VLOOKUP([1]Datos!L1682,[1]Instrucciones!$L$4:$M$7,2,FALSE)</f>
        <v>Servicio</v>
      </c>
      <c r="H1133" s="2">
        <f>[1]Datos!F1682</f>
        <v>43712</v>
      </c>
      <c r="I1133" s="3">
        <f>[1]Datos!G1682</f>
        <v>38544000</v>
      </c>
      <c r="J1133" t="str">
        <f>[1]Datos!O1682</f>
        <v>SERVICIO DE RECOGIDA DE MUESTRAS Y TRANSPORTE HASTA EL LABORATORIO PARA LA CONFIRMACIÓN DE LAS PRUEBAS DE DROGAS EN SALIVA REALIZADAS POR LA POLICÍA LOCAL.</v>
      </c>
    </row>
    <row r="1134" spans="1:10" x14ac:dyDescent="0.25">
      <c r="A1134">
        <f>[1]Datos!A1173</f>
        <v>2019036725</v>
      </c>
      <c r="B1134" t="str">
        <f>[1]Datos!C1173</f>
        <v>B38958542</v>
      </c>
      <c r="C1134" t="str">
        <f>[1]Datos!D1173</f>
        <v>ICADEPRO,S.L.</v>
      </c>
      <c r="D1134" s="1">
        <f>[1]Datos!I1173</f>
        <v>1200</v>
      </c>
      <c r="E1134" s="1">
        <f>[1]Datos!J1173</f>
        <v>0</v>
      </c>
      <c r="F1134" s="1">
        <f t="shared" si="17"/>
        <v>1200</v>
      </c>
      <c r="G1134" t="str">
        <f>VLOOKUP([1]Datos!L1173,[1]Instrucciones!$L$4:$M$7,2,FALSE)</f>
        <v>Servicio</v>
      </c>
      <c r="H1134" s="2">
        <f>[1]Datos!F1173</f>
        <v>43706</v>
      </c>
      <c r="I1134" s="3">
        <f>[1]Datos!G1173</f>
        <v>80570000</v>
      </c>
      <c r="J1134" t="str">
        <f>[1]Datos!O1173</f>
        <v>Impartición del curso 'Control de quejas y reclamaciones' para desempleados del municipio en noviembre de 2019</v>
      </c>
    </row>
    <row r="1135" spans="1:10" x14ac:dyDescent="0.25">
      <c r="A1135">
        <f>[1]Datos!A1174</f>
        <v>2019036902</v>
      </c>
      <c r="B1135" t="str">
        <f>[1]Datos!C1174</f>
        <v>B38958542</v>
      </c>
      <c r="C1135" t="str">
        <f>[1]Datos!D1174</f>
        <v>ICADEPRO,S.L.</v>
      </c>
      <c r="D1135" s="1">
        <f>[1]Datos!I1174</f>
        <v>2470</v>
      </c>
      <c r="E1135" s="1">
        <f>[1]Datos!J1174</f>
        <v>0</v>
      </c>
      <c r="F1135" s="1">
        <f t="shared" si="17"/>
        <v>2470</v>
      </c>
      <c r="G1135" t="str">
        <f>VLOOKUP([1]Datos!L1174,[1]Instrucciones!$L$4:$M$7,2,FALSE)</f>
        <v>Servicio</v>
      </c>
      <c r="H1135" s="2">
        <f>[1]Datos!F1174</f>
        <v>43704</v>
      </c>
      <c r="I1135" s="3">
        <f>[1]Datos!G1174</f>
        <v>80570000</v>
      </c>
      <c r="J1135" t="str">
        <f>[1]Datos!O1174</f>
        <v>impartición del curso 'Barber Shop' para desempleados del municipio en el mes de octubre de 2019</v>
      </c>
    </row>
    <row r="1136" spans="1:10" x14ac:dyDescent="0.25">
      <c r="A1136">
        <f>[1]Datos!A1049</f>
        <v>2019036926</v>
      </c>
      <c r="B1136" t="str">
        <f>[1]Datos!C1049</f>
        <v>43604189F</v>
      </c>
      <c r="C1136" t="str">
        <f>[1]Datos!D1049</f>
        <v>GONZALEZ CEBALLOS</v>
      </c>
      <c r="D1136" s="1">
        <f>[1]Datos!I1049</f>
        <v>259</v>
      </c>
      <c r="E1136" s="1">
        <f>[1]Datos!J1049</f>
        <v>0</v>
      </c>
      <c r="F1136" s="1">
        <f t="shared" si="17"/>
        <v>259</v>
      </c>
      <c r="G1136" t="str">
        <f>VLOOKUP([1]Datos!L1049,[1]Instrucciones!$L$4:$M$7,2,FALSE)</f>
        <v>Suministro</v>
      </c>
      <c r="H1136" s="2">
        <f>[1]Datos!F1049</f>
        <v>43748</v>
      </c>
      <c r="I1136" s="3">
        <f>[1]Datos!G1049</f>
        <v>39000000</v>
      </c>
      <c r="J1136" t="str">
        <f>[1]Datos!O1049</f>
        <v>RELATIVO A SUMINISTRO DE DESHUMIDIFICADOR 18L/24H C/CALOR JHS PARA LA SECRETARÍA GENERAL DEL PLENO</v>
      </c>
    </row>
    <row r="1137" spans="1:10" x14ac:dyDescent="0.25">
      <c r="A1137">
        <f>[1]Datos!A1647</f>
        <v>2019036934</v>
      </c>
      <c r="B1137" t="str">
        <f>[1]Datos!C1647</f>
        <v>B76593276</v>
      </c>
      <c r="C1137" t="str">
        <f>[1]Datos!D1647</f>
        <v>Licasan Canarias S.L.</v>
      </c>
      <c r="D1137" s="1">
        <f>[1]Datos!I1647</f>
        <v>38960.18</v>
      </c>
      <c r="E1137" s="1">
        <f>[1]Datos!J1647</f>
        <v>2532.41</v>
      </c>
      <c r="F1137" s="1">
        <f t="shared" si="17"/>
        <v>41492.589999999997</v>
      </c>
      <c r="G1137" t="str">
        <f>VLOOKUP([1]Datos!L1647,[1]Instrucciones!$L$4:$M$7,2,FALSE)</f>
        <v>Obra</v>
      </c>
      <c r="H1137" s="2">
        <f>[1]Datos!F1647</f>
        <v>43816</v>
      </c>
      <c r="I1137" s="3">
        <f>[1]Datos!G1647</f>
        <v>45432111</v>
      </c>
      <c r="J1137" t="str">
        <f>[1]Datos!O1647</f>
        <v>REPARACIÓN DE PAVIMENTOS DE LAS CANCHAS DE LOS CEIP AYATIMAS Y PRINCESA TEJINA</v>
      </c>
    </row>
    <row r="1138" spans="1:10" x14ac:dyDescent="0.25">
      <c r="A1138">
        <f>[1]Datos!A1648</f>
        <v>2019036956</v>
      </c>
      <c r="B1138" t="str">
        <f>[1]Datos!C1648</f>
        <v>B76607068</v>
      </c>
      <c r="C1138" t="str">
        <f>[1]Datos!D1648</f>
        <v>Cerrajería Margon S.L.U.</v>
      </c>
      <c r="D1138" s="1">
        <f>[1]Datos!I1648</f>
        <v>3450</v>
      </c>
      <c r="E1138" s="1">
        <f>[1]Datos!J1648</f>
        <v>224.25</v>
      </c>
      <c r="F1138" s="1">
        <f t="shared" si="17"/>
        <v>3674.25</v>
      </c>
      <c r="G1138" t="str">
        <f>VLOOKUP([1]Datos!L1648,[1]Instrucciones!$L$4:$M$7,2,FALSE)</f>
        <v>Obra</v>
      </c>
      <c r="H1138" s="2">
        <f>[1]Datos!F1648</f>
        <v>43699</v>
      </c>
      <c r="I1138" s="3">
        <f>[1]Datos!G1648</f>
        <v>34928310</v>
      </c>
      <c r="J1138" t="str">
        <f>[1]Datos!O1648</f>
        <v>CERRAMIENTO DEL PARQUE INFANTIL DEL CEIP SANTA ROSA DE LIMA</v>
      </c>
    </row>
    <row r="1139" spans="1:10" x14ac:dyDescent="0.25">
      <c r="A1139">
        <f>[1]Datos!A1649</f>
        <v>2019037007</v>
      </c>
      <c r="B1139" t="str">
        <f>[1]Datos!C1649</f>
        <v>B76607068</v>
      </c>
      <c r="C1139" t="str">
        <f>[1]Datos!D1649</f>
        <v>Cerrajería Margon S.L.U.</v>
      </c>
      <c r="D1139" s="1">
        <f>[1]Datos!I1649</f>
        <v>12210.75</v>
      </c>
      <c r="E1139" s="1">
        <f>[1]Datos!J1649</f>
        <v>793.7</v>
      </c>
      <c r="F1139" s="1">
        <f t="shared" si="17"/>
        <v>13004.45</v>
      </c>
      <c r="G1139" t="str">
        <f>VLOOKUP([1]Datos!L1649,[1]Instrucciones!$L$4:$M$7,2,FALSE)</f>
        <v>Obra</v>
      </c>
      <c r="H1139" s="2">
        <f>[1]Datos!F1649</f>
        <v>43816</v>
      </c>
      <c r="I1139" s="3">
        <f>[1]Datos!G1649</f>
        <v>44532000</v>
      </c>
      <c r="J1139" t="str">
        <f>[1]Datos!O1649</f>
        <v>REPOSICIÓN DE TORNILLERÍA EN PLANCHAS DE URALITA EN LOS CEIP DE LA ZONA NORDESTE</v>
      </c>
    </row>
    <row r="1140" spans="1:10" x14ac:dyDescent="0.25">
      <c r="A1140">
        <f>[1]Datos!A1650</f>
        <v>2019037025</v>
      </c>
      <c r="B1140" t="str">
        <f>[1]Datos!C1650</f>
        <v>B86912847</v>
      </c>
      <c r="C1140" t="str">
        <f>[1]Datos!D1650</f>
        <v>Parkesa Soluciones Urbanas S.L.</v>
      </c>
      <c r="D1140" s="1">
        <f>[1]Datos!I1650</f>
        <v>39852.449999999997</v>
      </c>
      <c r="E1140" s="1">
        <f>[1]Datos!J1650</f>
        <v>2590.41</v>
      </c>
      <c r="F1140" s="1">
        <f t="shared" si="17"/>
        <v>42442.86</v>
      </c>
      <c r="G1140" t="str">
        <f>VLOOKUP([1]Datos!L1650,[1]Instrucciones!$L$4:$M$7,2,FALSE)</f>
        <v>Obra</v>
      </c>
      <c r="H1140" s="2">
        <f>[1]Datos!F1650</f>
        <v>43816</v>
      </c>
      <c r="I1140" s="3">
        <f>[1]Datos!G1650</f>
        <v>45432111</v>
      </c>
      <c r="J1140" t="str">
        <f>[1]Datos!O1650</f>
        <v>REPARACIÓN DE PAVIMENTOS DE LAS CANCHAS DE LOS CEIP AGUERE, LOS ANDENES, NARCISO BRITO Y SAN LUIS GONZAGA</v>
      </c>
    </row>
    <row r="1141" spans="1:10" x14ac:dyDescent="0.25">
      <c r="A1141">
        <f>[1]Datos!A1154</f>
        <v>2019037029</v>
      </c>
      <c r="B1141" t="str">
        <f>[1]Datos!C1154</f>
        <v>B76528850</v>
      </c>
      <c r="C1141" t="str">
        <f>[1]Datos!D1154</f>
        <v>CONSTRUC. Y PROMOCIONES FEJOYAN SL.U</v>
      </c>
      <c r="D1141" s="1">
        <f>[1]Datos!I1154</f>
        <v>6771.14</v>
      </c>
      <c r="E1141" s="1">
        <f>[1]Datos!J1154</f>
        <v>440.12</v>
      </c>
      <c r="F1141" s="1">
        <f t="shared" si="17"/>
        <v>7211.26</v>
      </c>
      <c r="G1141" t="str">
        <f>VLOOKUP([1]Datos!L1154,[1]Instrucciones!$L$4:$M$7,2,FALSE)</f>
        <v>Suministro</v>
      </c>
      <c r="H1141" s="2">
        <f>[1]Datos!F1154</f>
        <v>43713</v>
      </c>
      <c r="I1141" s="3">
        <f>[1]Datos!G1154</f>
        <v>45233411</v>
      </c>
      <c r="J1141" t="str">
        <f>[1]Datos!O1154</f>
        <v>SUMINISTRO PARA REPARACIÓN EN LA RED DE SANEAMIENTO DEL C.E.I.P. LAS MERCEDES</v>
      </c>
    </row>
    <row r="1142" spans="1:10" x14ac:dyDescent="0.25">
      <c r="A1142">
        <f>[1]Datos!A1050</f>
        <v>2019037122</v>
      </c>
      <c r="B1142" t="str">
        <f>[1]Datos!C1050</f>
        <v>43813903F</v>
      </c>
      <c r="C1142" t="str">
        <f>[1]Datos!D1050</f>
        <v>ESPINOSA DIAZ</v>
      </c>
      <c r="D1142" s="1">
        <f>[1]Datos!I1050</f>
        <v>2225</v>
      </c>
      <c r="E1142" s="1">
        <f>[1]Datos!J1050</f>
        <v>144.62</v>
      </c>
      <c r="F1142" s="1">
        <f t="shared" si="17"/>
        <v>2369.62</v>
      </c>
      <c r="G1142" t="str">
        <f>VLOOKUP([1]Datos!L1050,[1]Instrucciones!$L$4:$M$7,2,FALSE)</f>
        <v>Suministro</v>
      </c>
      <c r="H1142" s="2">
        <f>[1]Datos!F1050</f>
        <v>43804</v>
      </c>
      <c r="I1142" s="3">
        <f>[1]Datos!G1050</f>
        <v>3121210</v>
      </c>
      <c r="J1142" t="str">
        <f>[1]Datos!O1050</f>
        <v>ARREGLOS FLORALES PARA LOS ACTOS PROTOCOLARIOS ORGANIZADOS POR LA ALCALDÍA PRESIDENCIA DE SEPTIEMBRE A DICIEMBRE DE 2019</v>
      </c>
    </row>
    <row r="1143" spans="1:10" x14ac:dyDescent="0.25">
      <c r="A1143">
        <f>[1]Datos!A1175</f>
        <v>2019037132</v>
      </c>
      <c r="B1143" t="str">
        <f>[1]Datos!C1175</f>
        <v>B38760138</v>
      </c>
      <c r="C1143" t="str">
        <f>[1]Datos!D1175</f>
        <v>ESCUELA SUPERIOR ESTUDIOS TECNICOS CANARIAS SL</v>
      </c>
      <c r="D1143" s="1">
        <f>[1]Datos!I1175</f>
        <v>5520</v>
      </c>
      <c r="E1143" s="1">
        <f>[1]Datos!J1175</f>
        <v>358.8</v>
      </c>
      <c r="F1143" s="1">
        <f t="shared" si="17"/>
        <v>5878.8</v>
      </c>
      <c r="G1143" t="str">
        <f>VLOOKUP([1]Datos!L1175,[1]Instrucciones!$L$4:$M$7,2,FALSE)</f>
        <v>Servicio</v>
      </c>
      <c r="H1143" s="2">
        <f>[1]Datos!F1175</f>
        <v>43706</v>
      </c>
      <c r="I1143" s="3">
        <f>[1]Datos!G1175</f>
        <v>80570000</v>
      </c>
      <c r="J1143" t="str">
        <f>[1]Datos!O1175</f>
        <v>Impartición del curso 'Organizar y supervisar el montaje de escaparates en el establecimiento comercial' para desempleados del municipio en noviembre de 2019</v>
      </c>
    </row>
    <row r="1144" spans="1:10" x14ac:dyDescent="0.25">
      <c r="A1144">
        <f>[1]Datos!A1051</f>
        <v>2019037134</v>
      </c>
      <c r="B1144" t="str">
        <f>[1]Datos!C1051</f>
        <v>B38857199</v>
      </c>
      <c r="C1144" t="str">
        <f>[1]Datos!D1051</f>
        <v>LOOK DIGITAL PRODUCCIONES SL</v>
      </c>
      <c r="D1144" s="1">
        <f>[1]Datos!I1051</f>
        <v>2145</v>
      </c>
      <c r="E1144" s="1">
        <f>[1]Datos!J1051</f>
        <v>139.43</v>
      </c>
      <c r="F1144" s="1">
        <f t="shared" si="17"/>
        <v>2284.4299999999998</v>
      </c>
      <c r="G1144" t="str">
        <f>VLOOKUP([1]Datos!L1051,[1]Instrucciones!$L$4:$M$7,2,FALSE)</f>
        <v>Suministro</v>
      </c>
      <c r="H1144" s="2">
        <f>[1]Datos!F1051</f>
        <v>43791</v>
      </c>
      <c r="I1144" s="3">
        <f>[1]Datos!G1051</f>
        <v>30199700</v>
      </c>
      <c r="J1144" t="str">
        <f>[1]Datos!O1051</f>
        <v>SUMINISTRO DE DISTINTOS FORMATOS DE PAPELERÍA IMPRESA PARA EL ALCALDE (SOBRES, TARJETONES, DÍPTICOS Y TARJETAS DE VISISTA)</v>
      </c>
    </row>
    <row r="1145" spans="1:10" x14ac:dyDescent="0.25">
      <c r="A1145">
        <f>[1]Datos!A1210</f>
        <v>2019037148</v>
      </c>
      <c r="B1145" t="str">
        <f>[1]Datos!C1210</f>
        <v>B38649703</v>
      </c>
      <c r="C1145" t="str">
        <f>[1]Datos!D1210</f>
        <v>CARROS PUBLICIDAD S.L.</v>
      </c>
      <c r="D1145" s="1">
        <f>[1]Datos!I1210</f>
        <v>68</v>
      </c>
      <c r="E1145" s="1">
        <f>[1]Datos!J1210</f>
        <v>4.42</v>
      </c>
      <c r="F1145" s="1">
        <f t="shared" si="17"/>
        <v>72.42</v>
      </c>
      <c r="G1145" t="str">
        <f>VLOOKUP([1]Datos!L1210,[1]Instrucciones!$L$4:$M$7,2,FALSE)</f>
        <v>Suministro</v>
      </c>
      <c r="H1145" s="2">
        <f>[1]Datos!F1210</f>
        <v>43707</v>
      </c>
      <c r="I1145" s="3">
        <f>[1]Datos!G1210</f>
        <v>79823000</v>
      </c>
      <c r="J1145" t="str">
        <f>[1]Datos!O1210</f>
        <v>DISEÑO E IMPRESIÓN DE 50 CARTELES DE 32X25 Y 36 DE 21X30 ANUNCIANDO EL PROYECTO VERANO URBANO 2019 QUE SE DESARROLLARÁ EN 12 PIUNTOS DEL MUNICIPIO</v>
      </c>
    </row>
    <row r="1146" spans="1:10" x14ac:dyDescent="0.25">
      <c r="A1146">
        <f>[1]Datos!A1018</f>
        <v>2019037166</v>
      </c>
      <c r="B1146" t="str">
        <f>[1]Datos!C1018</f>
        <v>B76676337</v>
      </c>
      <c r="C1146" t="str">
        <f>[1]Datos!D1018</f>
        <v>STAR PRINT DIGITAL S.L.</v>
      </c>
      <c r="D1146" s="1">
        <f>[1]Datos!I1018</f>
        <v>139.65</v>
      </c>
      <c r="E1146" s="1">
        <f>[1]Datos!J1018</f>
        <v>9.7799999999999994</v>
      </c>
      <c r="F1146" s="1">
        <f t="shared" si="17"/>
        <v>149.43</v>
      </c>
      <c r="G1146" t="str">
        <f>VLOOKUP([1]Datos!L1018,[1]Instrucciones!$L$4:$M$7,2,FALSE)</f>
        <v>Suministro</v>
      </c>
      <c r="H1146" s="2">
        <f>[1]Datos!F1018</f>
        <v>43706</v>
      </c>
      <c r="I1146" s="3">
        <f>[1]Datos!G1018</f>
        <v>22462000</v>
      </c>
      <c r="J1146" t="str">
        <f>[1]Datos!O1018</f>
        <v>CARTEL PARA LA FACHADA DEL CENTRO DE DÍA ACAYMO</v>
      </c>
    </row>
    <row r="1147" spans="1:10" x14ac:dyDescent="0.25">
      <c r="A1147">
        <f>[1]Datos!A1711</f>
        <v>2019037169</v>
      </c>
      <c r="B1147" t="str">
        <f>[1]Datos!C1711</f>
        <v>B12607560</v>
      </c>
      <c r="C1147" t="str">
        <f>[1]Datos!D1711</f>
        <v>DESPACHO CENTRALIZADOR DE VERIFICACION DE CARPAS Y ESTRUCTU</v>
      </c>
      <c r="D1147" s="1">
        <f>[1]Datos!I1711</f>
        <v>3800</v>
      </c>
      <c r="E1147" s="1">
        <f>[1]Datos!J1711</f>
        <v>0</v>
      </c>
      <c r="F1147" s="1">
        <f t="shared" si="17"/>
        <v>3800</v>
      </c>
      <c r="G1147" t="str">
        <f>VLOOKUP([1]Datos!L1711,[1]Instrucciones!$L$4:$M$7,2,FALSE)</f>
        <v>Servicio</v>
      </c>
      <c r="H1147" s="2">
        <f>[1]Datos!F1711</f>
        <v>43795</v>
      </c>
      <c r="I1147" s="3">
        <f>[1]Datos!G1711</f>
        <v>71000000</v>
      </c>
      <c r="J1147" t="str">
        <f>[1]Datos!O1711</f>
        <v>INSPECCION Y VERIFICACIÓN ESTRUCTURA DE LAS DOS CARPAS DEL MERCADO, CERTIFICADO E INFORME DE VERIFICACIÓN Y HOMOLOGACIÓN PERIODICA Y REGISTRO DE LA INSTALACION Y ACTUALIZACIÓN DEL LIBRO DEL ESTABLECIMIENTO TEMPORAL.</v>
      </c>
    </row>
    <row r="1148" spans="1:10" x14ac:dyDescent="0.25">
      <c r="A1148">
        <f>[1]Datos!A1176</f>
        <v>2019037221</v>
      </c>
      <c r="B1148" t="str">
        <f>[1]Datos!C1176</f>
        <v>B35744820</v>
      </c>
      <c r="C1148" t="str">
        <f>[1]Datos!D1176</f>
        <v>SERVICIOS DE FORMACION Y CONSULTORIA DE CANARIAS,</v>
      </c>
      <c r="D1148" s="1">
        <f>[1]Datos!I1176</f>
        <v>5310</v>
      </c>
      <c r="E1148" s="1">
        <f>[1]Datos!J1176</f>
        <v>0</v>
      </c>
      <c r="F1148" s="1">
        <f t="shared" si="17"/>
        <v>5310</v>
      </c>
      <c r="G1148" t="str">
        <f>VLOOKUP([1]Datos!L1176,[1]Instrucciones!$L$4:$M$7,2,FALSE)</f>
        <v>Servicio</v>
      </c>
      <c r="H1148" s="2">
        <f>[1]Datos!F1176</f>
        <v>43706</v>
      </c>
      <c r="I1148" s="3">
        <f>[1]Datos!G1176</f>
        <v>80570000</v>
      </c>
      <c r="J1148" t="str">
        <f>[1]Datos!O1176</f>
        <v>Impartición del curso 'Gestión de Reservas y Otros Servicios de Alojamiento' para desempleados del municipio en noviembre de 2019</v>
      </c>
    </row>
    <row r="1149" spans="1:10" x14ac:dyDescent="0.25">
      <c r="A1149">
        <f>[1]Datos!A1052</f>
        <v>2019037238</v>
      </c>
      <c r="B1149" t="str">
        <f>[1]Datos!C1052</f>
        <v>B38102455</v>
      </c>
      <c r="C1149" t="str">
        <f>[1]Datos!D1052</f>
        <v>MEMCAS, S.L. - DEPORTES NATALIA</v>
      </c>
      <c r="D1149" s="1">
        <f>[1]Datos!I1052</f>
        <v>150</v>
      </c>
      <c r="E1149" s="1">
        <f>[1]Datos!J1052</f>
        <v>0</v>
      </c>
      <c r="F1149" s="1">
        <f t="shared" si="17"/>
        <v>150</v>
      </c>
      <c r="G1149" t="str">
        <f>VLOOKUP([1]Datos!L1052,[1]Instrucciones!$L$4:$M$7,2,FALSE)</f>
        <v>Suministro</v>
      </c>
      <c r="H1149" s="2">
        <f>[1]Datos!F1052</f>
        <v>43714</v>
      </c>
      <c r="I1149" s="3">
        <f>[1]Datos!G1052</f>
        <v>18512200</v>
      </c>
      <c r="J1149" t="str">
        <f>[1]Datos!O1052</f>
        <v>CHAPAS Y TRANSFER REGALO INSTITUCIONAL</v>
      </c>
    </row>
    <row r="1150" spans="1:10" x14ac:dyDescent="0.25">
      <c r="A1150">
        <f>[1]Datos!A1177</f>
        <v>2019037279</v>
      </c>
      <c r="B1150" t="str">
        <f>[1]Datos!C1177</f>
        <v>45729873P</v>
      </c>
      <c r="C1150" t="str">
        <f>[1]Datos!D1177</f>
        <v>MARÍA ISABEL HERNANDEZ TRUJILLO</v>
      </c>
      <c r="D1150" s="1">
        <f>[1]Datos!I1177</f>
        <v>800</v>
      </c>
      <c r="E1150" s="1">
        <f>[1]Datos!J1177</f>
        <v>0</v>
      </c>
      <c r="F1150" s="1">
        <f t="shared" si="17"/>
        <v>800</v>
      </c>
      <c r="G1150" t="str">
        <f>VLOOKUP([1]Datos!L1177,[1]Instrucciones!$L$4:$M$7,2,FALSE)</f>
        <v>Servicio</v>
      </c>
      <c r="H1150" s="2">
        <f>[1]Datos!F1177</f>
        <v>43702</v>
      </c>
      <c r="I1150" s="3">
        <f>[1]Datos!G1177</f>
        <v>80570000</v>
      </c>
      <c r="J1150" t="str">
        <f>[1]Datos!O1177</f>
        <v>IMPARTICIÓN DEL CURSO 'CREACIÓN DE EMPRESAS' PARA EMPRENDEDORES DEL MUNICIPIO EN NOVIEMBRE DE 2019</v>
      </c>
    </row>
    <row r="1151" spans="1:10" x14ac:dyDescent="0.25">
      <c r="A1151">
        <f>[1]Datos!A886</f>
        <v>2019037331</v>
      </c>
      <c r="B1151" t="str">
        <f>[1]Datos!C886</f>
        <v>A35004670</v>
      </c>
      <c r="C1151" t="str">
        <f>[1]Datos!D886</f>
        <v>VIAJES INSULAR, S.A.</v>
      </c>
      <c r="D1151" s="1">
        <f>[1]Datos!I886</f>
        <v>364.89</v>
      </c>
      <c r="E1151" s="1">
        <f>[1]Datos!J886</f>
        <v>0</v>
      </c>
      <c r="F1151" s="1">
        <f t="shared" si="17"/>
        <v>364.89</v>
      </c>
      <c r="G1151" t="str">
        <f>VLOOKUP([1]Datos!L886,[1]Instrucciones!$L$4:$M$7,2,FALSE)</f>
        <v>Servicio</v>
      </c>
      <c r="H1151" s="2">
        <f>[1]Datos!F886</f>
        <v>43797</v>
      </c>
      <c r="I1151" s="3">
        <f>[1]Datos!G886</f>
        <v>63510000</v>
      </c>
      <c r="J1151" t="str">
        <f>[1]Datos!O886</f>
        <v>VUELOS Y ESTANCIA DE DOÑA ANTONIA BARRIOS MARICHAL DEL 27 AL 30 DE MARZO DE 2019 EN ALICANTE</v>
      </c>
    </row>
    <row r="1152" spans="1:10" x14ac:dyDescent="0.25">
      <c r="A1152">
        <f>[1]Datos!A1178</f>
        <v>2019037565</v>
      </c>
      <c r="B1152" t="str">
        <f>[1]Datos!C1178</f>
        <v>B38234019</v>
      </c>
      <c r="C1152" t="str">
        <f>[1]Datos!D1178</f>
        <v>C.T.E.I.F. SL</v>
      </c>
      <c r="D1152" s="1">
        <f>[1]Datos!I1178</f>
        <v>1200</v>
      </c>
      <c r="E1152" s="1">
        <f>[1]Datos!J1178</f>
        <v>0</v>
      </c>
      <c r="F1152" s="1">
        <f t="shared" si="17"/>
        <v>1200</v>
      </c>
      <c r="G1152" t="str">
        <f>VLOOKUP([1]Datos!L1178,[1]Instrucciones!$L$4:$M$7,2,FALSE)</f>
        <v>Servicio</v>
      </c>
      <c r="H1152" s="2">
        <f>[1]Datos!F1178</f>
        <v>43706</v>
      </c>
      <c r="I1152" s="3">
        <f>[1]Datos!G1178</f>
        <v>80570000</v>
      </c>
      <c r="J1152" t="str">
        <f>[1]Datos!O1178</f>
        <v>Impartición de 3 ediciones del curso 'Formación inicial para la capacitación de la utilización de los dispositivos de Desfibrilación Semiautomática Externa' para desempleados del municipio.</v>
      </c>
    </row>
    <row r="1153" spans="1:10" x14ac:dyDescent="0.25">
      <c r="A1153">
        <f>[1]Datos!A1431</f>
        <v>2019037642</v>
      </c>
      <c r="B1153" t="str">
        <f>[1]Datos!C1431</f>
        <v>B38032207</v>
      </c>
      <c r="C1153" t="str">
        <f>[1]Datos!D1431</f>
        <v>PIROTECNIA HERMANOS TOSTE, S.L.</v>
      </c>
      <c r="D1153" s="1">
        <f>[1]Datos!I1431</f>
        <v>388.35</v>
      </c>
      <c r="E1153" s="1">
        <f>[1]Datos!J1431</f>
        <v>11.65</v>
      </c>
      <c r="F1153" s="1">
        <f t="shared" si="17"/>
        <v>400</v>
      </c>
      <c r="G1153" t="str">
        <f>VLOOKUP([1]Datos!L1431,[1]Instrucciones!$L$4:$M$7,2,FALSE)</f>
        <v>Suministro</v>
      </c>
      <c r="H1153" s="2">
        <f>[1]Datos!F1431</f>
        <v>43749</v>
      </c>
      <c r="I1153" s="3">
        <f>[1]Datos!G1431</f>
        <v>92360000</v>
      </c>
      <c r="J1153" t="str">
        <f>[1]Datos!O1431</f>
        <v>castillo de fuego, el día 28 de julio de 2019, con motivo de la celebración de las Fiestas en honor a la Virgen del Carmen en Punta del Hidalgo</v>
      </c>
    </row>
    <row r="1154" spans="1:10" x14ac:dyDescent="0.25">
      <c r="A1154">
        <f>[1]Datos!A1432</f>
        <v>2019037657</v>
      </c>
      <c r="B1154" t="str">
        <f>[1]Datos!C1432</f>
        <v>B38032207</v>
      </c>
      <c r="C1154" t="str">
        <f>[1]Datos!D1432</f>
        <v>PIROTECNIA HERMANOS TOSTE, S.L.</v>
      </c>
      <c r="D1154" s="1">
        <f>[1]Datos!I1432</f>
        <v>291.26</v>
      </c>
      <c r="E1154" s="1">
        <f>[1]Datos!J1432</f>
        <v>8.74</v>
      </c>
      <c r="F1154" s="1">
        <f t="shared" ref="F1154:F1217" si="18">D1154+E1154</f>
        <v>300</v>
      </c>
      <c r="G1154" t="str">
        <f>VLOOKUP([1]Datos!L1432,[1]Instrucciones!$L$4:$M$7,2,FALSE)</f>
        <v>Suministro</v>
      </c>
      <c r="H1154" s="2">
        <f>[1]Datos!F1432</f>
        <v>43749</v>
      </c>
      <c r="I1154" s="3">
        <f>[1]Datos!G1432</f>
        <v>92360000</v>
      </c>
      <c r="J1154" t="str">
        <f>[1]Datos!O1432</f>
        <v>CASTILLO DE FUEGO, EL DÍA 04 DE AGOSTO DE 2019, CON MOTIVO DE LA CELEBRACIÓN DE LAS FIESTAS EN HONOR A LA VIRGEN DE LOURDES EN LA VERDELLADA</v>
      </c>
    </row>
    <row r="1155" spans="1:10" x14ac:dyDescent="0.25">
      <c r="A1155">
        <f>[1]Datos!A1433</f>
        <v>2019037668</v>
      </c>
      <c r="B1155" t="str">
        <f>[1]Datos!C1433</f>
        <v>B76763648</v>
      </c>
      <c r="C1155" t="str">
        <f>[1]Datos!D1433</f>
        <v>PIROTECNIA JORDI TENERIFE, S.L.</v>
      </c>
      <c r="D1155" s="1">
        <f>[1]Datos!I1433</f>
        <v>291.26</v>
      </c>
      <c r="E1155" s="1">
        <f>[1]Datos!J1433</f>
        <v>8.74</v>
      </c>
      <c r="F1155" s="1">
        <f t="shared" si="18"/>
        <v>300</v>
      </c>
      <c r="G1155" t="str">
        <f>VLOOKUP([1]Datos!L1433,[1]Instrucciones!$L$4:$M$7,2,FALSE)</f>
        <v>Suministro</v>
      </c>
      <c r="H1155" s="2">
        <f>[1]Datos!F1433</f>
        <v>43749</v>
      </c>
      <c r="I1155" s="3">
        <f>[1]Datos!G1433</f>
        <v>92360000</v>
      </c>
      <c r="J1155" t="str">
        <f>[1]Datos!O1433</f>
        <v>conjunto de fuegos artificiales, el día 05 de agosto de 2019, con motivo de la celebración de las Fiestas de Las Nieves 2019 en Finca España - La Laguna</v>
      </c>
    </row>
    <row r="1156" spans="1:10" x14ac:dyDescent="0.25">
      <c r="A1156">
        <f>[1]Datos!A1434</f>
        <v>2019037728</v>
      </c>
      <c r="B1156" t="str">
        <f>[1]Datos!C1434</f>
        <v>G38425021</v>
      </c>
      <c r="C1156" t="str">
        <f>[1]Datos!D1434</f>
        <v>AGRUPACION FOLKLORICA ARIFERINT</v>
      </c>
      <c r="D1156" s="1">
        <f>[1]Datos!I1434</f>
        <v>300</v>
      </c>
      <c r="E1156" s="1">
        <f>[1]Datos!J1434</f>
        <v>0</v>
      </c>
      <c r="F1156" s="1">
        <f t="shared" si="18"/>
        <v>300</v>
      </c>
      <c r="G1156" t="str">
        <f>VLOOKUP([1]Datos!L1434,[1]Instrucciones!$L$4:$M$7,2,FALSE)</f>
        <v>Servicio</v>
      </c>
      <c r="H1156" s="2">
        <f>[1]Datos!F1434</f>
        <v>43749</v>
      </c>
      <c r="I1156" s="3">
        <f>[1]Datos!G1434</f>
        <v>92312240</v>
      </c>
      <c r="J1156" t="str">
        <f>[1]Datos!O1434</f>
        <v>actuación de la Agrupación folklórica Ariferint, el día 28 de julio de 2019, con motivo de la celebración de la Romería de Finca España en La Laguna</v>
      </c>
    </row>
    <row r="1157" spans="1:10" x14ac:dyDescent="0.25">
      <c r="A1157">
        <f>[1]Datos!A1179</f>
        <v>2019037739</v>
      </c>
      <c r="B1157" t="str">
        <f>[1]Datos!C1179</f>
        <v>B38234019</v>
      </c>
      <c r="C1157" t="str">
        <f>[1]Datos!D1179</f>
        <v>C.T.E.I.F. SL</v>
      </c>
      <c r="D1157" s="1">
        <f>[1]Datos!I1179</f>
        <v>800</v>
      </c>
      <c r="E1157" s="1">
        <f>[1]Datos!J1179</f>
        <v>0</v>
      </c>
      <c r="F1157" s="1">
        <f t="shared" si="18"/>
        <v>800</v>
      </c>
      <c r="G1157" t="str">
        <f>VLOOKUP([1]Datos!L1179,[1]Instrucciones!$L$4:$M$7,2,FALSE)</f>
        <v>Servicio</v>
      </c>
      <c r="H1157" s="2">
        <f>[1]Datos!F1179</f>
        <v>43698</v>
      </c>
      <c r="I1157" s="3">
        <f>[1]Datos!G1179</f>
        <v>80570000</v>
      </c>
      <c r="J1157" t="str">
        <f>[1]Datos!O1179</f>
        <v>Impartición del curso 'Primeros Auxilios' para desempleados del municipio en noviembre de 2019</v>
      </c>
    </row>
    <row r="1158" spans="1:10" x14ac:dyDescent="0.25">
      <c r="A1158">
        <f>[1]Datos!A1712</f>
        <v>2019037852</v>
      </c>
      <c r="B1158" t="str">
        <f>[1]Datos!C1712</f>
        <v>B76080308</v>
      </c>
      <c r="C1158" t="str">
        <f>[1]Datos!D1712</f>
        <v>WURTH CANARIAS, S.L.</v>
      </c>
      <c r="D1158" s="1">
        <f>[1]Datos!I1712</f>
        <v>3845.74</v>
      </c>
      <c r="E1158" s="1">
        <f>[1]Datos!J1712</f>
        <v>143.12</v>
      </c>
      <c r="F1158" s="1">
        <f t="shared" si="18"/>
        <v>3988.8599999999997</v>
      </c>
      <c r="G1158" t="str">
        <f>VLOOKUP([1]Datos!L1712,[1]Instrucciones!$L$4:$M$7,2,FALSE)</f>
        <v>Suministro</v>
      </c>
      <c r="H1158" s="2">
        <f>[1]Datos!F1712</f>
        <v>43759</v>
      </c>
      <c r="I1158" s="3">
        <f>[1]Datos!G1712</f>
        <v>44316400</v>
      </c>
      <c r="J1158" t="str">
        <f>[1]Datos!O1712</f>
        <v>SUMINISTRO DE PINTURAS PARA EL MERCADO MUNCIPAL. 16 fORJA NEGRO, 8 SUELO VERDE, 1 BANIZ PARQUET, 2 LACA SATINADO Y 8 PINTURA SILICONA EXTERIOR</v>
      </c>
    </row>
    <row r="1159" spans="1:10" x14ac:dyDescent="0.25">
      <c r="A1159">
        <f>[1]Datos!A1155</f>
        <v>2019038013</v>
      </c>
      <c r="B1159" t="str">
        <f>[1]Datos!C1155</f>
        <v>B84413152</v>
      </c>
      <c r="C1159" t="str">
        <f>[1]Datos!D1155</f>
        <v>OTTO INGENIERIA Y OBRAS SL</v>
      </c>
      <c r="D1159" s="1">
        <f>[1]Datos!I1155</f>
        <v>7358.75</v>
      </c>
      <c r="E1159" s="1">
        <f>[1]Datos!J1155</f>
        <v>478.32</v>
      </c>
      <c r="F1159" s="1">
        <f t="shared" si="18"/>
        <v>7837.07</v>
      </c>
      <c r="G1159" t="str">
        <f>VLOOKUP([1]Datos!L1155,[1]Instrucciones!$L$4:$M$7,2,FALSE)</f>
        <v>Suministro</v>
      </c>
      <c r="H1159" s="2">
        <f>[1]Datos!F1155</f>
        <v>43719</v>
      </c>
      <c r="I1159" s="3">
        <f>[1]Datos!G1155</f>
        <v>44221100</v>
      </c>
      <c r="J1159" t="str">
        <f>[1]Datos!O1155</f>
        <v>SUMINISTRO DE CINCO VENTANAS PARA LOS DESPACHOS DE LA JEFATURA DE LA POLICIA MUNICIPAL</v>
      </c>
    </row>
    <row r="1160" spans="1:10" x14ac:dyDescent="0.25">
      <c r="A1160">
        <f>[1]Datos!A1435</f>
        <v>2019038089</v>
      </c>
      <c r="B1160" t="str">
        <f>[1]Datos!C1435</f>
        <v>B38571261</v>
      </c>
      <c r="C1160" t="str">
        <f>[1]Datos!D1435</f>
        <v>BAILANDO PRODUCCIONES ARTISTICAS, S.L.</v>
      </c>
      <c r="D1160" s="1">
        <f>[1]Datos!I1435</f>
        <v>900</v>
      </c>
      <c r="E1160" s="1">
        <f>[1]Datos!J1435</f>
        <v>58.5</v>
      </c>
      <c r="F1160" s="1">
        <f t="shared" si="18"/>
        <v>958.5</v>
      </c>
      <c r="G1160" t="str">
        <f>VLOOKUP([1]Datos!L1435,[1]Instrucciones!$L$4:$M$7,2,FALSE)</f>
        <v>Servicio</v>
      </c>
      <c r="H1160" s="2">
        <f>[1]Datos!F1435</f>
        <v>43749</v>
      </c>
      <c r="I1160" s="3">
        <f>[1]Datos!G1435</f>
        <v>51313000</v>
      </c>
      <c r="J1160" t="str">
        <f>[1]Datos!O1435</f>
        <v>alquiler, montaje y desmontaje de sonido e iluminación, el día 27 de julio de 2019, con motivo de la celebración de las Fiesdtas de San Lázaro, en La Laguna.</v>
      </c>
    </row>
    <row r="1161" spans="1:10" x14ac:dyDescent="0.25">
      <c r="A1161">
        <f>[1]Datos!A1651</f>
        <v>2019038090</v>
      </c>
      <c r="B1161" t="str">
        <f>[1]Datos!C1651</f>
        <v>B38205712</v>
      </c>
      <c r="C1161" t="str">
        <f>[1]Datos!D1651</f>
        <v>Fricair S.L.</v>
      </c>
      <c r="D1161" s="1">
        <f>[1]Datos!I1651</f>
        <v>2679.07</v>
      </c>
      <c r="E1161" s="1">
        <f>[1]Datos!J1651</f>
        <v>174.14</v>
      </c>
      <c r="F1161" s="1">
        <f t="shared" si="18"/>
        <v>2853.21</v>
      </c>
      <c r="G1161" t="str">
        <f>VLOOKUP([1]Datos!L1651,[1]Instrucciones!$L$4:$M$7,2,FALSE)</f>
        <v>Obra</v>
      </c>
      <c r="H1161" s="2">
        <f>[1]Datos!F1651</f>
        <v>43741</v>
      </c>
      <c r="I1161" s="3">
        <f>[1]Datos!G1651</f>
        <v>45259000</v>
      </c>
      <c r="J1161" t="str">
        <f>[1]Datos!O1651</f>
        <v>REPARACIÓN Y MANTENIMIENTO INTEGRAL DE LA INSTALACIÓN DEL AIRE ACONDICIONADO DE LAS OFICINAS DEL SERVICIO DE ATENCIÓN CIUDADANA (SAC)</v>
      </c>
    </row>
    <row r="1162" spans="1:10" x14ac:dyDescent="0.25">
      <c r="A1162">
        <f>[1]Datos!A1436</f>
        <v>2019038108</v>
      </c>
      <c r="B1162" t="str">
        <f>[1]Datos!C1436</f>
        <v>G38750923</v>
      </c>
      <c r="C1162" t="str">
        <f>[1]Datos!D1436</f>
        <v>AGRUPACION FOLKLORICA ALCALAHUADE</v>
      </c>
      <c r="D1162" s="1">
        <f>[1]Datos!I1436</f>
        <v>300</v>
      </c>
      <c r="E1162" s="1">
        <f>[1]Datos!J1436</f>
        <v>0</v>
      </c>
      <c r="F1162" s="1">
        <f t="shared" si="18"/>
        <v>300</v>
      </c>
      <c r="G1162" t="str">
        <f>VLOOKUP([1]Datos!L1436,[1]Instrucciones!$L$4:$M$7,2,FALSE)</f>
        <v>Servicio</v>
      </c>
      <c r="H1162" s="2">
        <f>[1]Datos!F1436</f>
        <v>43749</v>
      </c>
      <c r="I1162" s="3">
        <f>[1]Datos!G1436</f>
        <v>92312240</v>
      </c>
      <c r="J1162" t="str">
        <f>[1]Datos!O1436</f>
        <v>actuación de la Agrupación Folklórica Alcalahuade, el día 28 de julio de 2019, con motivo de la celebración de la Romería de Finca España en La Laguna</v>
      </c>
    </row>
    <row r="1163" spans="1:10" x14ac:dyDescent="0.25">
      <c r="A1163">
        <f>[1]Datos!A1437</f>
        <v>2019038121</v>
      </c>
      <c r="B1163" t="str">
        <f>[1]Datos!C1437</f>
        <v>G38796843</v>
      </c>
      <c r="C1163" t="str">
        <f>[1]Datos!D1437</f>
        <v>ASOCIACION FOLKLORICA ALBORADA CANARIA</v>
      </c>
      <c r="D1163" s="1">
        <f>[1]Datos!I1437</f>
        <v>300</v>
      </c>
      <c r="E1163" s="1">
        <f>[1]Datos!J1437</f>
        <v>0</v>
      </c>
      <c r="F1163" s="1">
        <f t="shared" si="18"/>
        <v>300</v>
      </c>
      <c r="G1163" t="str">
        <f>VLOOKUP([1]Datos!L1437,[1]Instrucciones!$L$4:$M$7,2,FALSE)</f>
        <v>Servicio</v>
      </c>
      <c r="H1163" s="2">
        <f>[1]Datos!F1437</f>
        <v>43749</v>
      </c>
      <c r="I1163" s="3">
        <f>[1]Datos!G1437</f>
        <v>92312240</v>
      </c>
      <c r="J1163" t="str">
        <f>[1]Datos!O1437</f>
        <v>actuación de la Agrupación Folklórica Alborada Canaria, el día 28 de julio de 2019, con motivo de la celebración de Romería de Finca España en honor a la Virgen de Las Nieves</v>
      </c>
    </row>
    <row r="1164" spans="1:10" x14ac:dyDescent="0.25">
      <c r="A1164">
        <f>[1]Datos!A1438</f>
        <v>2019038188</v>
      </c>
      <c r="B1164" t="str">
        <f>[1]Datos!C1438</f>
        <v>G38552675</v>
      </c>
      <c r="C1164" t="str">
        <f>[1]Datos!D1438</f>
        <v>ASOCIACION CULTURAL BANDA DE CORNETAS Y TAMBORES SAN MIGUEL DE LA LAGUNA</v>
      </c>
      <c r="D1164" s="1">
        <f>[1]Datos!I1438</f>
        <v>750</v>
      </c>
      <c r="E1164" s="1">
        <f>[1]Datos!J1438</f>
        <v>0</v>
      </c>
      <c r="F1164" s="1">
        <f t="shared" si="18"/>
        <v>750</v>
      </c>
      <c r="G1164" t="str">
        <f>VLOOKUP([1]Datos!L1438,[1]Instrucciones!$L$4:$M$7,2,FALSE)</f>
        <v>Servicio</v>
      </c>
      <c r="H1164" s="2">
        <f>[1]Datos!F1438</f>
        <v>43749</v>
      </c>
      <c r="I1164" s="3">
        <f>[1]Datos!G1438</f>
        <v>92312240</v>
      </c>
      <c r="J1164" t="str">
        <f>[1]Datos!O1438</f>
        <v>actuación de la Banda de Cornetas y Tambores San Miguel de La Laguna, los días 26, 27 y 29 de julio de 2019, con motivo de la celebración de las Fiestas de la Paz y Unión de La Cuesta en La Laguna</v>
      </c>
    </row>
    <row r="1165" spans="1:10" x14ac:dyDescent="0.25">
      <c r="A1165">
        <f>[1]Datos!A1439</f>
        <v>2019038202</v>
      </c>
      <c r="B1165" t="str">
        <f>[1]Datos!C1439</f>
        <v>B38669875</v>
      </c>
      <c r="C1165" t="str">
        <f>[1]Datos!D1439</f>
        <v>FERRETERIA COLISEUM, S.L.</v>
      </c>
      <c r="D1165" s="1">
        <f>[1]Datos!I1439</f>
        <v>3552</v>
      </c>
      <c r="E1165" s="1">
        <f>[1]Datos!J1439</f>
        <v>114.96</v>
      </c>
      <c r="F1165" s="1">
        <f t="shared" si="18"/>
        <v>3666.96</v>
      </c>
      <c r="G1165" t="str">
        <f>VLOOKUP([1]Datos!L1439,[1]Instrucciones!$L$4:$M$7,2,FALSE)</f>
        <v>Suministro</v>
      </c>
      <c r="H1165" s="2">
        <f>[1]Datos!F1439</f>
        <v>43749</v>
      </c>
      <c r="I1165" s="3">
        <f>[1]Datos!G1439</f>
        <v>44316400</v>
      </c>
      <c r="J1165" t="str">
        <f>[1]Datos!O1439</f>
        <v>listones, cajas de tornillos, rollos de cinta balizar, rollos de cinta antideslizante y paquetes de bridas, los días desde el 03 al 21 de julio de 2019, con motivo de la celebración de la Romería de San Benito 2019 en La Laguna</v>
      </c>
    </row>
    <row r="1166" spans="1:10" x14ac:dyDescent="0.25">
      <c r="A1166">
        <f>[1]Datos!A1440</f>
        <v>2019038216</v>
      </c>
      <c r="B1166" t="str">
        <f>[1]Datos!C1440</f>
        <v>J76775873</v>
      </c>
      <c r="C1166" t="str">
        <f>[1]Datos!D1440</f>
        <v>EVENTOS Y SOLUCIONES ESTRUCTURALES SOCIEDAD CIVIL</v>
      </c>
      <c r="D1166" s="1">
        <f>[1]Datos!I1440</f>
        <v>2925</v>
      </c>
      <c r="E1166" s="1">
        <f>[1]Datos!J1440</f>
        <v>190.13</v>
      </c>
      <c r="F1166" s="1">
        <f t="shared" si="18"/>
        <v>3115.13</v>
      </c>
      <c r="G1166" t="str">
        <f>VLOOKUP([1]Datos!L1440,[1]Instrucciones!$L$4:$M$7,2,FALSE)</f>
        <v>Servicio</v>
      </c>
      <c r="H1166" s="2">
        <f>[1]Datos!F1440</f>
        <v>43749</v>
      </c>
      <c r="I1166" s="3">
        <f>[1]Datos!G1440</f>
        <v>92320000</v>
      </c>
      <c r="J1166" t="str">
        <f>[1]Datos!O1440</f>
        <v>alquiler, montaje, desmontaje y transporte de escenario y vallas, los días desde el 01 al 31 de agosto de 2019, con motivo de la celebración de las Fiestas del Gran Poder de Bajamar 2019</v>
      </c>
    </row>
    <row r="1167" spans="1:10" x14ac:dyDescent="0.25">
      <c r="A1167">
        <f>[1]Datos!A1441</f>
        <v>2019038244</v>
      </c>
      <c r="B1167" t="str">
        <f>[1]Datos!C1441</f>
        <v>B38514972</v>
      </c>
      <c r="C1167" t="str">
        <f>[1]Datos!D1441</f>
        <v>SERVICIOS TRACENTEJO, S.L.</v>
      </c>
      <c r="D1167" s="1">
        <f>[1]Datos!I1441</f>
        <v>300</v>
      </c>
      <c r="E1167" s="1">
        <f>[1]Datos!J1441</f>
        <v>19.5</v>
      </c>
      <c r="F1167" s="1">
        <f t="shared" si="18"/>
        <v>319.5</v>
      </c>
      <c r="G1167" t="str">
        <f>VLOOKUP([1]Datos!L1441,[1]Instrucciones!$L$4:$M$7,2,FALSE)</f>
        <v>Servicio</v>
      </c>
      <c r="H1167" s="2">
        <f>[1]Datos!F1441</f>
        <v>43749</v>
      </c>
      <c r="I1167" s="3">
        <f>[1]Datos!G1441</f>
        <v>92320000</v>
      </c>
      <c r="J1167" t="str">
        <f>[1]Datos!O1441</f>
        <v>alquiler, montaje, desmontaje y transporte de vallas, los días desde el 01 al 31 de agosto de 2019, con motivo de la celebración de las Fiestas de Tejina 2019</v>
      </c>
    </row>
    <row r="1168" spans="1:10" x14ac:dyDescent="0.25">
      <c r="A1168">
        <f>[1]Datos!A1442</f>
        <v>2019038271</v>
      </c>
      <c r="B1168" t="str">
        <f>[1]Datos!C1442</f>
        <v>B38902516</v>
      </c>
      <c r="C1168" t="str">
        <f>[1]Datos!D1442</f>
        <v>SONOTEC TEJINA, S.L.</v>
      </c>
      <c r="D1168" s="1">
        <f>[1]Datos!I1442</f>
        <v>14020</v>
      </c>
      <c r="E1168" s="1">
        <f>[1]Datos!J1442</f>
        <v>911.3</v>
      </c>
      <c r="F1168" s="1">
        <f t="shared" si="18"/>
        <v>14931.3</v>
      </c>
      <c r="G1168" t="str">
        <f>VLOOKUP([1]Datos!L1442,[1]Instrucciones!$L$4:$M$7,2,FALSE)</f>
        <v>Servicio</v>
      </c>
      <c r="H1168" s="2">
        <f>[1]Datos!F1442</f>
        <v>43749</v>
      </c>
      <c r="I1168" s="3">
        <f>[1]Datos!G1442</f>
        <v>51313000</v>
      </c>
      <c r="J1168" t="str">
        <f>[1]Datos!O1442</f>
        <v>montaje de sonido e iluminación, durante los días desde el 01 de agosto de 2019 hasta el 01 de septiembre de 2019, con motivo de la celebración de las Fiestas de San Bartolomé en la Plaza de la Iglesia de Tejina</v>
      </c>
    </row>
    <row r="1169" spans="1:10" x14ac:dyDescent="0.25">
      <c r="A1169">
        <f>[1]Datos!A1443</f>
        <v>2019038272</v>
      </c>
      <c r="B1169" t="str">
        <f>[1]Datos!C1443</f>
        <v>43624879C</v>
      </c>
      <c r="C1169" t="str">
        <f>[1]Datos!D1443</f>
        <v>AMADO ANDRÉS LÓPEZ CAIRÓS</v>
      </c>
      <c r="D1169" s="1">
        <f>[1]Datos!I1443</f>
        <v>1200</v>
      </c>
      <c r="E1169" s="1">
        <f>[1]Datos!J1443</f>
        <v>78</v>
      </c>
      <c r="F1169" s="1">
        <f t="shared" si="18"/>
        <v>1278</v>
      </c>
      <c r="G1169" t="str">
        <f>VLOOKUP([1]Datos!L1443,[1]Instrucciones!$L$4:$M$7,2,FALSE)</f>
        <v>Servicio</v>
      </c>
      <c r="H1169" s="2">
        <f>[1]Datos!F1443</f>
        <v>43749</v>
      </c>
      <c r="I1169" s="3">
        <f>[1]Datos!G1443</f>
        <v>92320000</v>
      </c>
      <c r="J1169" t="str">
        <f>[1]Datos!O1443</f>
        <v>montaje de escenario, los días desde el 02 al 05 de agosto de 2019, con motivo de la celebración de las Fiestas en el Barrio del Consumo en Valle de Guerra</v>
      </c>
    </row>
    <row r="1170" spans="1:10" x14ac:dyDescent="0.25">
      <c r="A1170">
        <f>[1]Datos!A1444</f>
        <v>2019038280</v>
      </c>
      <c r="B1170" t="str">
        <f>[1]Datos!C1444</f>
        <v>G38552675</v>
      </c>
      <c r="C1170" t="str">
        <f>[1]Datos!D1444</f>
        <v>ASOCIACION CULTURAL BANDA DE CORNETAS Y TAMBORES SAN MIGUEL DE LA LAGUNA</v>
      </c>
      <c r="D1170" s="1">
        <f>[1]Datos!I1444</f>
        <v>600</v>
      </c>
      <c r="E1170" s="1">
        <f>[1]Datos!J1444</f>
        <v>0</v>
      </c>
      <c r="F1170" s="1">
        <f t="shared" si="18"/>
        <v>600</v>
      </c>
      <c r="G1170" t="str">
        <f>VLOOKUP([1]Datos!L1444,[1]Instrucciones!$L$4:$M$7,2,FALSE)</f>
        <v>Servicio</v>
      </c>
      <c r="H1170" s="2">
        <f>[1]Datos!F1444</f>
        <v>43749</v>
      </c>
      <c r="I1170" s="3">
        <f>[1]Datos!G1444</f>
        <v>92312240</v>
      </c>
      <c r="J1170" t="str">
        <f>[1]Datos!O1444</f>
        <v>actuación de la Banda de Cornetas y Tambores San Miguel de La Laguna, los días 03 y 04 de agosto de 2019, con motivo de la celebración de las Fiestas Patronales de Santa María de Gracia 2019 en La Laguna</v>
      </c>
    </row>
    <row r="1171" spans="1:10" x14ac:dyDescent="0.25">
      <c r="A1171">
        <f>[1]Datos!A1445</f>
        <v>2019038298</v>
      </c>
      <c r="B1171" t="str">
        <f>[1]Datos!C1445</f>
        <v>B38032207</v>
      </c>
      <c r="C1171" t="str">
        <f>[1]Datos!D1445</f>
        <v>PIROTECNIA HERMANOS TOSTE, S.L.</v>
      </c>
      <c r="D1171" s="1">
        <f>[1]Datos!I1445</f>
        <v>291.26</v>
      </c>
      <c r="E1171" s="1">
        <f>[1]Datos!J1445</f>
        <v>8.74</v>
      </c>
      <c r="F1171" s="1">
        <f t="shared" si="18"/>
        <v>300</v>
      </c>
      <c r="G1171" t="str">
        <f>VLOOKUP([1]Datos!L1445,[1]Instrucciones!$L$4:$M$7,2,FALSE)</f>
        <v>Suministro</v>
      </c>
      <c r="H1171" s="2">
        <f>[1]Datos!F1445</f>
        <v>43749</v>
      </c>
      <c r="I1171" s="3">
        <f>[1]Datos!G1445</f>
        <v>92360000</v>
      </c>
      <c r="J1171" t="str">
        <f>[1]Datos!O1445</f>
        <v>Castillo de fuego, el día 03 de agosto de 2019, con motivo de la celebración de las Fiestas del Barrio de Gracia en La Laguna</v>
      </c>
    </row>
    <row r="1172" spans="1:10" x14ac:dyDescent="0.25">
      <c r="A1172">
        <f>[1]Datos!A1446</f>
        <v>2019038302</v>
      </c>
      <c r="B1172" t="str">
        <f>[1]Datos!C1446</f>
        <v>B38032207</v>
      </c>
      <c r="C1172" t="str">
        <f>[1]Datos!D1446</f>
        <v>PIROTECNIA HERMANOS TOSTE, S.L.</v>
      </c>
      <c r="D1172" s="1">
        <f>[1]Datos!I1446</f>
        <v>291.26</v>
      </c>
      <c r="E1172" s="1">
        <f>[1]Datos!J1446</f>
        <v>8.74</v>
      </c>
      <c r="F1172" s="1">
        <f t="shared" si="18"/>
        <v>300</v>
      </c>
      <c r="G1172" t="str">
        <f>VLOOKUP([1]Datos!L1446,[1]Instrucciones!$L$4:$M$7,2,FALSE)</f>
        <v>Suministro</v>
      </c>
      <c r="H1172" s="2">
        <f>[1]Datos!F1446</f>
        <v>43749</v>
      </c>
      <c r="I1172" s="3">
        <f>[1]Datos!G1446</f>
        <v>92360000</v>
      </c>
      <c r="J1172" t="str">
        <f>[1]Datos!O1446</f>
        <v>castillo de fuego, el día 03 de agosto de 2019, con motivo de la celebración de las Fiestas en honor a la Virgen de La Asunción en Jardina</v>
      </c>
    </row>
    <row r="1173" spans="1:10" x14ac:dyDescent="0.25">
      <c r="A1173">
        <f>[1]Datos!A1713</f>
        <v>2019038324</v>
      </c>
      <c r="B1173" t="str">
        <f>[1]Datos!C1713</f>
        <v>B38984225</v>
      </c>
      <c r="C1173" t="str">
        <f>[1]Datos!D1713</f>
        <v>NARANJA INNOVA SLL</v>
      </c>
      <c r="D1173" s="1">
        <f>[1]Datos!I1713</f>
        <v>2712.25</v>
      </c>
      <c r="E1173" s="1">
        <f>[1]Datos!J1713</f>
        <v>81.37</v>
      </c>
      <c r="F1173" s="1">
        <f t="shared" si="18"/>
        <v>2793.62</v>
      </c>
      <c r="G1173" t="str">
        <f>VLOOKUP([1]Datos!L1713,[1]Instrucciones!$L$4:$M$7,2,FALSE)</f>
        <v>Servicio</v>
      </c>
      <c r="H1173" s="2">
        <f>[1]Datos!F1713</f>
        <v>43782</v>
      </c>
      <c r="I1173" s="3">
        <f>[1]Datos!G1713</f>
        <v>392211204</v>
      </c>
      <c r="J1173" t="str">
        <f>[1]Datos!O1713</f>
        <v>SUMINISTRO DE VASOS DE PLÁSTICO REUTILIZABLES PARA ELIMINAR, EN LA MEDIDA QUE SEA POSIBLE, LOS VASOS PLÁSTICOS DE ¿USAR Y TIRAR¿ DE FIESTAS, CONCIERTOS Y DEMÁS EVENTOS PÚBLICOS DEL MUNICIPIO DE LA LAGUNA</v>
      </c>
    </row>
    <row r="1174" spans="1:10" x14ac:dyDescent="0.25">
      <c r="A1174">
        <f>[1]Datos!A1447</f>
        <v>2019038380</v>
      </c>
      <c r="B1174" t="str">
        <f>[1]Datos!C1447</f>
        <v>45459507F</v>
      </c>
      <c r="C1174" t="str">
        <f>[1]Datos!D1447</f>
        <v>FRANCISCO JOSÉ MOLINA RAMOS</v>
      </c>
      <c r="D1174" s="1">
        <f>[1]Datos!I1447</f>
        <v>580</v>
      </c>
      <c r="E1174" s="1">
        <f>[1]Datos!J1447</f>
        <v>37.700000000000003</v>
      </c>
      <c r="F1174" s="1">
        <f t="shared" si="18"/>
        <v>617.70000000000005</v>
      </c>
      <c r="G1174" t="str">
        <f>VLOOKUP([1]Datos!L1447,[1]Instrucciones!$L$4:$M$7,2,FALSE)</f>
        <v>Servicio</v>
      </c>
      <c r="H1174" s="2">
        <f>[1]Datos!F1447</f>
        <v>43749</v>
      </c>
      <c r="I1174" s="3">
        <f>[1]Datos!G1447</f>
        <v>51313000</v>
      </c>
      <c r="J1174" t="str">
        <f>[1]Datos!O1447</f>
        <v>montaje de sonido, el día 03 de agosto de 2019, con motivo de la celebración de las Fiestas del Consumo en Valle de Guerra</v>
      </c>
    </row>
    <row r="1175" spans="1:10" x14ac:dyDescent="0.25">
      <c r="A1175">
        <f>[1]Datos!A1714</f>
        <v>2019038415</v>
      </c>
      <c r="B1175" t="str">
        <f>[1]Datos!C1714</f>
        <v>G76759844</v>
      </c>
      <c r="C1175" t="str">
        <f>[1]Datos!D1714</f>
        <v>CLUB ACTIVIDADES SUBACUATICAS ADPTASUB</v>
      </c>
      <c r="D1175" s="1">
        <f>[1]Datos!I1714</f>
        <v>3003.3</v>
      </c>
      <c r="E1175" s="1">
        <f>[1]Datos!J1714</f>
        <v>183.3</v>
      </c>
      <c r="F1175" s="1">
        <f t="shared" si="18"/>
        <v>3186.6000000000004</v>
      </c>
      <c r="G1175" t="str">
        <f>VLOOKUP([1]Datos!L1714,[1]Instrucciones!$L$4:$M$7,2,FALSE)</f>
        <v>Servicio</v>
      </c>
      <c r="H1175" s="2">
        <f>[1]Datos!F1714</f>
        <v>43738</v>
      </c>
      <c r="I1175" s="3">
        <f>[1]Datos!G1714</f>
        <v>804140009</v>
      </c>
      <c r="J1175" t="str">
        <f>[1]Datos!O1714</f>
        <v>bautizmo de buceos adaptados</v>
      </c>
    </row>
    <row r="1176" spans="1:10" x14ac:dyDescent="0.25">
      <c r="A1176">
        <f>[1]Datos!A1448</f>
        <v>2019038440</v>
      </c>
      <c r="B1176" t="str">
        <f>[1]Datos!C1448</f>
        <v>B38514972</v>
      </c>
      <c r="C1176" t="str">
        <f>[1]Datos!D1448</f>
        <v>SERVICIOS TRACENTEJO, S.L.</v>
      </c>
      <c r="D1176" s="1">
        <f>[1]Datos!I1448</f>
        <v>2632</v>
      </c>
      <c r="E1176" s="1">
        <f>[1]Datos!J1448</f>
        <v>171.08</v>
      </c>
      <c r="F1176" s="1">
        <f t="shared" si="18"/>
        <v>2803.08</v>
      </c>
      <c r="G1176" t="str">
        <f>VLOOKUP([1]Datos!L1448,[1]Instrucciones!$L$4:$M$7,2,FALSE)</f>
        <v>Servicio</v>
      </c>
      <c r="H1176" s="2">
        <f>[1]Datos!F1448</f>
        <v>43749</v>
      </c>
      <c r="I1176" s="3">
        <f>[1]Datos!G1448</f>
        <v>92320000</v>
      </c>
      <c r="J1176" t="str">
        <f>[1]Datos!O1448</f>
        <v>alquiler, montaje y desmontaje de vallas, durante los días desde el 08 hasta el 31 de agosto de 2019, con motivo de la celebración de las Fiestas de Tejina 2019 en La Laguna.</v>
      </c>
    </row>
    <row r="1177" spans="1:10" x14ac:dyDescent="0.25">
      <c r="A1177">
        <f>[1]Datos!A1449</f>
        <v>2019038442</v>
      </c>
      <c r="B1177" t="str">
        <f>[1]Datos!C1449</f>
        <v>B38514972</v>
      </c>
      <c r="C1177" t="str">
        <f>[1]Datos!D1449</f>
        <v>SERVICIOS TRACENTEJO, S.L.</v>
      </c>
      <c r="D1177" s="1">
        <f>[1]Datos!I1449</f>
        <v>320</v>
      </c>
      <c r="E1177" s="1">
        <f>[1]Datos!J1449</f>
        <v>20.8</v>
      </c>
      <c r="F1177" s="1">
        <f t="shared" si="18"/>
        <v>340.8</v>
      </c>
      <c r="G1177" t="str">
        <f>VLOOKUP([1]Datos!L1449,[1]Instrucciones!$L$4:$M$7,2,FALSE)</f>
        <v>Servicio</v>
      </c>
      <c r="H1177" s="2">
        <f>[1]Datos!F1449</f>
        <v>43749</v>
      </c>
      <c r="I1177" s="3">
        <f>[1]Datos!G1449</f>
        <v>92320000</v>
      </c>
      <c r="J1177" t="str">
        <f>[1]Datos!O1449</f>
        <v>alquiler, montaje, desmontaje y transporte de torre de control para focos, sonido, durante los días desde el 08 hasta el 31 de agosto de 2019, con motivo de la celebración de la Exaltación de los Corazones en las Fiestas de Tejina 2019</v>
      </c>
    </row>
    <row r="1178" spans="1:10" x14ac:dyDescent="0.25">
      <c r="A1178">
        <f>[1]Datos!A1450</f>
        <v>2019038452</v>
      </c>
      <c r="B1178" t="str">
        <f>[1]Datos!C1450</f>
        <v>B38514972</v>
      </c>
      <c r="C1178" t="str">
        <f>[1]Datos!D1450</f>
        <v>SERVICIOS TRACENTEJO, S.L.</v>
      </c>
      <c r="D1178" s="1">
        <f>[1]Datos!I1450</f>
        <v>200</v>
      </c>
      <c r="E1178" s="1">
        <f>[1]Datos!J1450</f>
        <v>13</v>
      </c>
      <c r="F1178" s="1">
        <f t="shared" si="18"/>
        <v>213</v>
      </c>
      <c r="G1178" t="str">
        <f>VLOOKUP([1]Datos!L1450,[1]Instrucciones!$L$4:$M$7,2,FALSE)</f>
        <v>Servicio</v>
      </c>
      <c r="H1178" s="2">
        <f>[1]Datos!F1450</f>
        <v>43749</v>
      </c>
      <c r="I1178" s="3">
        <f>[1]Datos!G1450</f>
        <v>92320000</v>
      </c>
      <c r="J1178" t="str">
        <f>[1]Datos!O1450</f>
        <v>alquiler, montaje, desmontaje y transporte de pasarela, los días desde el 18 al 31 de agosto de 2019, con motivo de la celebración de las Fiestas de Tejina 2019 en La Laguna</v>
      </c>
    </row>
    <row r="1179" spans="1:10" x14ac:dyDescent="0.25">
      <c r="A1179">
        <f>[1]Datos!A1451</f>
        <v>2019038463</v>
      </c>
      <c r="B1179" t="str">
        <f>[1]Datos!C1451</f>
        <v>B38514972</v>
      </c>
      <c r="C1179" t="str">
        <f>[1]Datos!D1451</f>
        <v>SERVICIOS TRACENTEJO, S.L.</v>
      </c>
      <c r="D1179" s="1">
        <f>[1]Datos!I1451</f>
        <v>600</v>
      </c>
      <c r="E1179" s="1">
        <f>[1]Datos!J1451</f>
        <v>39</v>
      </c>
      <c r="F1179" s="1">
        <f t="shared" si="18"/>
        <v>639</v>
      </c>
      <c r="G1179" t="str">
        <f>VLOOKUP([1]Datos!L1451,[1]Instrucciones!$L$4:$M$7,2,FALSE)</f>
        <v>Servicio</v>
      </c>
      <c r="H1179" s="2">
        <f>[1]Datos!F1451</f>
        <v>43749</v>
      </c>
      <c r="I1179" s="3">
        <f>[1]Datos!G1451</f>
        <v>92320000</v>
      </c>
      <c r="J1179" t="str">
        <f>[1]Datos!O1451</f>
        <v>alquiler de materiales para la colocación de rosarios en la torre de la Iglesia, los días desde el 01 hasta el 31 de agosto de 2019, con motivo de la celebración de las Fiestas de Tejina 2019 en La Laguna</v>
      </c>
    </row>
    <row r="1180" spans="1:10" x14ac:dyDescent="0.25">
      <c r="A1180">
        <f>[1]Datos!A1156</f>
        <v>2019038469</v>
      </c>
      <c r="B1180" t="str">
        <f>[1]Datos!C1156</f>
        <v>B35529908</v>
      </c>
      <c r="C1180" t="str">
        <f>[1]Datos!D1156</f>
        <v>COMPAÑIA DE EFICIENCIA Y SERVICIOS INTEGRALES, S.L.</v>
      </c>
      <c r="D1180" s="1">
        <f>[1]Datos!I1156</f>
        <v>100.08</v>
      </c>
      <c r="E1180" s="1">
        <f>[1]Datos!J1156</f>
        <v>6.51</v>
      </c>
      <c r="F1180" s="1">
        <f t="shared" si="18"/>
        <v>106.59</v>
      </c>
      <c r="G1180" t="str">
        <f>VLOOKUP([1]Datos!L1156,[1]Instrucciones!$L$4:$M$7,2,FALSE)</f>
        <v>Suministro</v>
      </c>
      <c r="H1180" s="2">
        <f>[1]Datos!F1156</f>
        <v>43766</v>
      </c>
      <c r="I1180" s="3">
        <f>[1]Datos!G1156</f>
        <v>45259000</v>
      </c>
      <c r="J1180" t="str">
        <f>[1]Datos!O1156</f>
        <v>SUSTITUCIÓN Y TRASLADO DEL PUNTO DE ENLACE WIFI DE LAS OFICINAS DEL ÁREA DE OBRAS E INFRAESTRUCTURAS</v>
      </c>
    </row>
    <row r="1181" spans="1:10" x14ac:dyDescent="0.25">
      <c r="A1181">
        <f>[1]Datos!A1452</f>
        <v>2019038485</v>
      </c>
      <c r="B1181" t="str">
        <f>[1]Datos!C1452</f>
        <v>G38552675</v>
      </c>
      <c r="C1181" t="str">
        <f>[1]Datos!D1452</f>
        <v>ASOCIACION CULTURAL BANDA DE CORNETAS Y TAMBORES SAN MIGUEL DE LA LAGUNA</v>
      </c>
      <c r="D1181" s="1">
        <f>[1]Datos!I1452</f>
        <v>300</v>
      </c>
      <c r="E1181" s="1">
        <f>[1]Datos!J1452</f>
        <v>0</v>
      </c>
      <c r="F1181" s="1">
        <f t="shared" si="18"/>
        <v>300</v>
      </c>
      <c r="G1181" t="str">
        <f>VLOOKUP([1]Datos!L1452,[1]Instrucciones!$L$4:$M$7,2,FALSE)</f>
        <v>Servicio</v>
      </c>
      <c r="H1181" s="2">
        <f>[1]Datos!F1452</f>
        <v>43749</v>
      </c>
      <c r="I1181" s="3">
        <f>[1]Datos!G1452</f>
        <v>92312240</v>
      </c>
      <c r="J1181" t="str">
        <f>[1]Datos!O1452</f>
        <v>actuación de la Banda de Cornetas y Tambores San Miguel de La Laguna, el día 15 de agosto de 2019, con motivo de la celebración de las Fiestas de Virgen de Candelaria 2019 en San Lázaro</v>
      </c>
    </row>
    <row r="1182" spans="1:10" x14ac:dyDescent="0.25">
      <c r="A1182">
        <f>[1]Datos!A1453</f>
        <v>2019038500</v>
      </c>
      <c r="B1182" t="str">
        <f>[1]Datos!C1453</f>
        <v>43624879C</v>
      </c>
      <c r="C1182" t="str">
        <f>[1]Datos!D1453</f>
        <v>AMADO ANDRÉS LÓPEZ CAIRÓS</v>
      </c>
      <c r="D1182" s="1">
        <f>[1]Datos!I1453</f>
        <v>1235</v>
      </c>
      <c r="E1182" s="1">
        <f>[1]Datos!J1453</f>
        <v>80.28</v>
      </c>
      <c r="F1182" s="1">
        <f t="shared" si="18"/>
        <v>1315.28</v>
      </c>
      <c r="G1182" t="str">
        <f>VLOOKUP([1]Datos!L1453,[1]Instrucciones!$L$4:$M$7,2,FALSE)</f>
        <v>Servicio</v>
      </c>
      <c r="H1182" s="2">
        <f>[1]Datos!F1453</f>
        <v>43749</v>
      </c>
      <c r="I1182" s="3">
        <f>[1]Datos!G1453</f>
        <v>92320000</v>
      </c>
      <c r="J1182" t="str">
        <f>[1]Datos!O1453</f>
        <v>alquiler, montaje, desmontaje y transporte de escenario, los días desde el 14 al 19 de agosto de 2019, con motivo de la celebración de las Fiestas de San Roque en Valle de Guerra</v>
      </c>
    </row>
    <row r="1183" spans="1:10" x14ac:dyDescent="0.25">
      <c r="A1183">
        <f>[1]Datos!A904</f>
        <v>2019038514</v>
      </c>
      <c r="B1183" t="str">
        <f>[1]Datos!C904</f>
        <v>B76237189</v>
      </c>
      <c r="C1183" t="str">
        <f>[1]Datos!D904</f>
        <v>EPC CENTRO DE PROYECTOS SL</v>
      </c>
      <c r="D1183" s="1">
        <f>[1]Datos!I904</f>
        <v>4990</v>
      </c>
      <c r="E1183" s="1">
        <f>[1]Datos!J904</f>
        <v>324.35000000000002</v>
      </c>
      <c r="F1183" s="1">
        <f t="shared" si="18"/>
        <v>5314.35</v>
      </c>
      <c r="G1183" t="str">
        <f>VLOOKUP([1]Datos!L904,[1]Instrucciones!$L$4:$M$7,2,FALSE)</f>
        <v>Servicio</v>
      </c>
      <c r="H1183" s="2">
        <f>[1]Datos!F904</f>
        <v>43717</v>
      </c>
      <c r="I1183" s="3">
        <f>[1]Datos!G904</f>
        <v>79000000</v>
      </c>
      <c r="J1183" t="str">
        <f>[1]Datos!O904</f>
        <v>Servicio de Reformulación y Acuerdo de Cooperación del Proyecto City +</v>
      </c>
    </row>
    <row r="1184" spans="1:10" x14ac:dyDescent="0.25">
      <c r="A1184">
        <f>[1]Datos!A1454</f>
        <v>2019038548</v>
      </c>
      <c r="B1184" t="str">
        <f>[1]Datos!C1454</f>
        <v>B38514972</v>
      </c>
      <c r="C1184" t="str">
        <f>[1]Datos!D1454</f>
        <v>SERVICIOS TRACENTEJO, S.L.</v>
      </c>
      <c r="D1184" s="1">
        <f>[1]Datos!I1454</f>
        <v>5892</v>
      </c>
      <c r="E1184" s="1">
        <f>[1]Datos!J1454</f>
        <v>382.98</v>
      </c>
      <c r="F1184" s="1">
        <f t="shared" si="18"/>
        <v>6274.98</v>
      </c>
      <c r="G1184" t="str">
        <f>VLOOKUP([1]Datos!L1454,[1]Instrucciones!$L$4:$M$7,2,FALSE)</f>
        <v>Servicio</v>
      </c>
      <c r="H1184" s="2">
        <f>[1]Datos!F1454</f>
        <v>43752</v>
      </c>
      <c r="I1184" s="3">
        <f>[1]Datos!G1454</f>
        <v>92320000</v>
      </c>
      <c r="J1184" t="str">
        <f>[1]Datos!O1454</f>
        <v>alquiler, montaje, desmontaje y transporte de escenario y vallas, el día 14 de agosto de 2019, con motivo de la celebración del Concierto de Verano en Bajamar</v>
      </c>
    </row>
    <row r="1185" spans="1:10" x14ac:dyDescent="0.25">
      <c r="A1185">
        <f>[1]Datos!A1455</f>
        <v>2019038568</v>
      </c>
      <c r="B1185" t="str">
        <f>[1]Datos!C1455</f>
        <v>G38283107</v>
      </c>
      <c r="C1185" t="str">
        <f>[1]Datos!D1455</f>
        <v>ASOCIACION MUSICO CULTURAL LEON Y CASTRO</v>
      </c>
      <c r="D1185" s="1">
        <f>[1]Datos!I1455</f>
        <v>250</v>
      </c>
      <c r="E1185" s="1">
        <f>[1]Datos!J1455</f>
        <v>0</v>
      </c>
      <c r="F1185" s="1">
        <f t="shared" si="18"/>
        <v>250</v>
      </c>
      <c r="G1185" t="str">
        <f>VLOOKUP([1]Datos!L1455,[1]Instrucciones!$L$4:$M$7,2,FALSE)</f>
        <v>Servicio</v>
      </c>
      <c r="H1185" s="2">
        <f>[1]Datos!F1455</f>
        <v>43749</v>
      </c>
      <c r="I1185" s="3">
        <f>[1]Datos!G1455</f>
        <v>92312240</v>
      </c>
      <c r="J1185" t="str">
        <f>[1]Datos!O1455</f>
        <v>actuación de la Asociación Músico Cultural León y Castro, el día 17 de agosto de 2019, con motivo de la celebración de las Fiestas de San Roque Tosca de Abajo en Valle de Guerra</v>
      </c>
    </row>
    <row r="1186" spans="1:10" x14ac:dyDescent="0.25">
      <c r="A1186">
        <f>[1]Datos!A1456</f>
        <v>2019038584</v>
      </c>
      <c r="B1186" t="str">
        <f>[1]Datos!C1456</f>
        <v>B76755420</v>
      </c>
      <c r="C1186" t="str">
        <f>[1]Datos!D1456</f>
        <v>AUDIOTEC CANARIAS 2017, S.L.</v>
      </c>
      <c r="D1186" s="1">
        <f>[1]Datos!I1456</f>
        <v>4755</v>
      </c>
      <c r="E1186" s="1">
        <f>[1]Datos!J1456</f>
        <v>309.08</v>
      </c>
      <c r="F1186" s="1">
        <f t="shared" si="18"/>
        <v>5064.08</v>
      </c>
      <c r="G1186" t="str">
        <f>VLOOKUP([1]Datos!L1456,[1]Instrucciones!$L$4:$M$7,2,FALSE)</f>
        <v>Servicio</v>
      </c>
      <c r="H1186" s="2">
        <f>[1]Datos!F1456</f>
        <v>43752</v>
      </c>
      <c r="I1186" s="3">
        <f>[1]Datos!G1456</f>
        <v>51313000</v>
      </c>
      <c r="J1186" t="str">
        <f>[1]Datos!O1456</f>
        <v>montaje de sonido e iluminación, los días 21 y 22 de agosto de 2019, con motivo de las actuaciones de Abubukaka y Compañía Pieles Angaro en las Fiestas de Tejina 2019</v>
      </c>
    </row>
    <row r="1187" spans="1:10" x14ac:dyDescent="0.25">
      <c r="A1187">
        <f>[1]Datos!A1457</f>
        <v>2019038641</v>
      </c>
      <c r="B1187" t="str">
        <f>[1]Datos!C1457</f>
        <v>B38825733</v>
      </c>
      <c r="C1187" t="str">
        <f>[1]Datos!D1457</f>
        <v>GUAJARA AVENTURA, S.L.N.E.</v>
      </c>
      <c r="D1187" s="1">
        <f>[1]Datos!I1457</f>
        <v>3300</v>
      </c>
      <c r="E1187" s="1">
        <f>[1]Datos!J1457</f>
        <v>214.5</v>
      </c>
      <c r="F1187" s="1">
        <f t="shared" si="18"/>
        <v>3514.5</v>
      </c>
      <c r="G1187" t="str">
        <f>VLOOKUP([1]Datos!L1457,[1]Instrucciones!$L$4:$M$7,2,FALSE)</f>
        <v>Servicio</v>
      </c>
      <c r="H1187" s="2">
        <f>[1]Datos!F1457</f>
        <v>43752</v>
      </c>
      <c r="I1187" s="3">
        <f>[1]Datos!G1457</f>
        <v>51313000</v>
      </c>
      <c r="J1187" t="str">
        <f>[1]Datos!O1457</f>
        <v>montaje de sonido e iluminación, el día 24 de agosto de 2019, con motivo de la celebración de las Fiestas del Barrio de La Candelaria</v>
      </c>
    </row>
    <row r="1188" spans="1:10" x14ac:dyDescent="0.25">
      <c r="A1188">
        <f>[1]Datos!A1458</f>
        <v>2019038642</v>
      </c>
      <c r="B1188" t="str">
        <f>[1]Datos!C1458</f>
        <v>B38032207</v>
      </c>
      <c r="C1188" t="str">
        <f>[1]Datos!D1458</f>
        <v>PIROTECNIA HERMANOS TOSTE, S.L.</v>
      </c>
      <c r="D1188" s="1">
        <f>[1]Datos!I1458</f>
        <v>291.26</v>
      </c>
      <c r="E1188" s="1">
        <f>[1]Datos!J1458</f>
        <v>8.74</v>
      </c>
      <c r="F1188" s="1">
        <f t="shared" si="18"/>
        <v>300</v>
      </c>
      <c r="G1188" t="str">
        <f>VLOOKUP([1]Datos!L1458,[1]Instrucciones!$L$4:$M$7,2,FALSE)</f>
        <v>Suministro</v>
      </c>
      <c r="H1188" s="2">
        <f>[1]Datos!F1458</f>
        <v>43752</v>
      </c>
      <c r="I1188" s="3">
        <f>[1]Datos!G1458</f>
        <v>92360000</v>
      </c>
      <c r="J1188" t="str">
        <f>[1]Datos!O1458</f>
        <v>castillo de Fuego, el día 24 de agosto de 2019, con motivo de la celebración de las Fiestas en honor a Santa Rosa de Lima en Guamasa</v>
      </c>
    </row>
    <row r="1189" spans="1:10" x14ac:dyDescent="0.25">
      <c r="A1189">
        <f>[1]Datos!A1459</f>
        <v>2019038648</v>
      </c>
      <c r="B1189" t="str">
        <f>[1]Datos!C1459</f>
        <v>B38032207</v>
      </c>
      <c r="C1189" t="str">
        <f>[1]Datos!D1459</f>
        <v>PIROTECNIA HERMANOS TOSTE, S.L.</v>
      </c>
      <c r="D1189" s="1">
        <f>[1]Datos!I1459</f>
        <v>291.26</v>
      </c>
      <c r="E1189" s="1">
        <f>[1]Datos!J1459</f>
        <v>8.74</v>
      </c>
      <c r="F1189" s="1">
        <f t="shared" si="18"/>
        <v>300</v>
      </c>
      <c r="G1189" t="str">
        <f>VLOOKUP([1]Datos!L1459,[1]Instrucciones!$L$4:$M$7,2,FALSE)</f>
        <v>Suministro</v>
      </c>
      <c r="H1189" s="2">
        <f>[1]Datos!F1459</f>
        <v>43752</v>
      </c>
      <c r="I1189" s="3">
        <f>[1]Datos!G1459</f>
        <v>92360000</v>
      </c>
      <c r="J1189" t="str">
        <f>[1]Datos!O1459</f>
        <v>castillo de fuego, el día 24 de agosto de 2019, con motivo de la celebración de las Fiestas en honor a San Bartolomé</v>
      </c>
    </row>
    <row r="1190" spans="1:10" x14ac:dyDescent="0.25">
      <c r="A1190">
        <f>[1]Datos!A1460</f>
        <v>2019038658</v>
      </c>
      <c r="B1190" t="str">
        <f>[1]Datos!C1460</f>
        <v>B38032207</v>
      </c>
      <c r="C1190" t="str">
        <f>[1]Datos!D1460</f>
        <v>PIROTECNIA HERMANOS TOSTE, S.L.</v>
      </c>
      <c r="D1190" s="1">
        <f>[1]Datos!I1460</f>
        <v>291.26</v>
      </c>
      <c r="E1190" s="1">
        <f>[1]Datos!J1460</f>
        <v>8.74</v>
      </c>
      <c r="F1190" s="1">
        <f t="shared" si="18"/>
        <v>300</v>
      </c>
      <c r="G1190" t="str">
        <f>VLOOKUP([1]Datos!L1460,[1]Instrucciones!$L$4:$M$7,2,FALSE)</f>
        <v>Suministro</v>
      </c>
      <c r="H1190" s="2">
        <f>[1]Datos!F1460</f>
        <v>43752</v>
      </c>
      <c r="I1190" s="3">
        <f>[1]Datos!G1460</f>
        <v>92360000</v>
      </c>
      <c r="J1190" t="str">
        <f>[1]Datos!O1460</f>
        <v>castillo de fuego, el día 31 de agosto de 2019, con motivo de la celebración de las Fiestas en honor a San Francisco de Paula y Virgen de la Milagrosa en La Laguna.</v>
      </c>
    </row>
    <row r="1191" spans="1:10" x14ac:dyDescent="0.25">
      <c r="A1191">
        <f>[1]Datos!A1461</f>
        <v>2019038671</v>
      </c>
      <c r="B1191" t="str">
        <f>[1]Datos!C1461</f>
        <v>B76600543</v>
      </c>
      <c r="C1191" t="str">
        <f>[1]Datos!D1461</f>
        <v>BENE-LUX CANARIAS, S.L.U.</v>
      </c>
      <c r="D1191" s="1">
        <f>[1]Datos!I1461</f>
        <v>14850</v>
      </c>
      <c r="E1191" s="1">
        <f>[1]Datos!J1461</f>
        <v>965.25</v>
      </c>
      <c r="F1191" s="1">
        <f t="shared" si="18"/>
        <v>15815.25</v>
      </c>
      <c r="G1191" t="str">
        <f>VLOOKUP([1]Datos!L1461,[1]Instrucciones!$L$4:$M$7,2,FALSE)</f>
        <v>Servicio</v>
      </c>
      <c r="H1191" s="2">
        <f>[1]Datos!F1461</f>
        <v>43752</v>
      </c>
      <c r="I1191" s="3">
        <f>[1]Datos!G1461</f>
        <v>92320000</v>
      </c>
      <c r="J1191" t="str">
        <f>[1]Datos!O1461</f>
        <v>montaje y desmontaje de techo técnico, durante los días 26 de agosto de 2019 hasta el 01 de octubre de 2019, con motivo de la celebración de las Fiestas del Cristo de La Laguna 2019</v>
      </c>
    </row>
    <row r="1192" spans="1:10" x14ac:dyDescent="0.25">
      <c r="A1192">
        <f>[1]Datos!A1462</f>
        <v>2019038692</v>
      </c>
      <c r="B1192" t="str">
        <f>[1]Datos!C1462</f>
        <v>B38825733</v>
      </c>
      <c r="C1192" t="str">
        <f>[1]Datos!D1462</f>
        <v>GUAJARA AVENTURA, S.L.N.E.</v>
      </c>
      <c r="D1192" s="1">
        <f>[1]Datos!I1462</f>
        <v>4200</v>
      </c>
      <c r="E1192" s="1">
        <f>[1]Datos!J1462</f>
        <v>273</v>
      </c>
      <c r="F1192" s="1">
        <f t="shared" si="18"/>
        <v>4473</v>
      </c>
      <c r="G1192" t="str">
        <f>VLOOKUP([1]Datos!L1462,[1]Instrucciones!$L$4:$M$7,2,FALSE)</f>
        <v>Servicio</v>
      </c>
      <c r="H1192" s="2">
        <f>[1]Datos!F1462</f>
        <v>43752</v>
      </c>
      <c r="I1192" s="3">
        <f>[1]Datos!G1462</f>
        <v>51310000</v>
      </c>
      <c r="J1192" t="str">
        <f>[1]Datos!O1462</f>
        <v>MONTAJE Y DESMONTAJE DE SONIDO E ILUMINACIÓN, CARPA HINCHABLE, HINCHABLES ACUÁTICOS Y FIESTA DE LA ESPUMA, DURANTE LOS DÍAS DESDE EL 22 AL 25 DE AGOSTO DE 2019, CON MOTIVO DE LA CELEBRACIÓN DE LAS FIESTAS DE NUESTRA SEÑORA DE LA CANDELARIA, EN EL BARRIO DE LA CANDELARIA</v>
      </c>
    </row>
    <row r="1193" spans="1:10" x14ac:dyDescent="0.25">
      <c r="A1193">
        <f>[1]Datos!A1463</f>
        <v>2019038805</v>
      </c>
      <c r="B1193" t="str">
        <f>[1]Datos!C1463</f>
        <v>B38571261</v>
      </c>
      <c r="C1193" t="str">
        <f>[1]Datos!D1463</f>
        <v>BAILANDO PRODUCCIONES ARTISTICAS, S.L.</v>
      </c>
      <c r="D1193" s="1">
        <f>[1]Datos!I1463</f>
        <v>1420</v>
      </c>
      <c r="E1193" s="1">
        <f>[1]Datos!J1463</f>
        <v>92.3</v>
      </c>
      <c r="F1193" s="1">
        <f t="shared" si="18"/>
        <v>1512.3</v>
      </c>
      <c r="G1193" t="str">
        <f>VLOOKUP([1]Datos!L1463,[1]Instrucciones!$L$4:$M$7,2,FALSE)</f>
        <v>Servicio</v>
      </c>
      <c r="H1193" s="2">
        <f>[1]Datos!F1463</f>
        <v>43752</v>
      </c>
      <c r="I1193" s="3">
        <f>[1]Datos!G1463</f>
        <v>92331210</v>
      </c>
      <c r="J1193" t="str">
        <f>[1]Datos!O1463</f>
        <v>castillos hinchables y acuáticos, taller pintacaras, taller de manualidades y fiesta de la espuma, los días 15, 16, 17 y 19 de agosto de 2019, con motivo de la celebración de las Fiestas de San Roque en La Laguna 2019</v>
      </c>
    </row>
    <row r="1194" spans="1:10" x14ac:dyDescent="0.25">
      <c r="A1194">
        <f>[1]Datos!A1464</f>
        <v>2019038806</v>
      </c>
      <c r="B1194" t="str">
        <f>[1]Datos!C1464</f>
        <v>B38571261</v>
      </c>
      <c r="C1194" t="str">
        <f>[1]Datos!D1464</f>
        <v>BAILANDO PRODUCCIONES ARTISTICAS, S.L.</v>
      </c>
      <c r="D1194" s="1">
        <f>[1]Datos!I1464</f>
        <v>550</v>
      </c>
      <c r="E1194" s="1">
        <f>[1]Datos!J1464</f>
        <v>35.75</v>
      </c>
      <c r="F1194" s="1">
        <f t="shared" si="18"/>
        <v>585.75</v>
      </c>
      <c r="G1194" t="str">
        <f>VLOOKUP([1]Datos!L1464,[1]Instrucciones!$L$4:$M$7,2,FALSE)</f>
        <v>Servicio</v>
      </c>
      <c r="H1194" s="2">
        <f>[1]Datos!F1464</f>
        <v>43752</v>
      </c>
      <c r="I1194" s="3">
        <f>[1]Datos!G1464</f>
        <v>92331210</v>
      </c>
      <c r="J1194" t="str">
        <f>[1]Datos!O1464</f>
        <v>castillo acuático, castillo terrestre y fiesta de la espuma, el día 15 de agosto de 2019, con motivo de la celebración de las Fiestas de San Lázaro</v>
      </c>
    </row>
    <row r="1195" spans="1:10" x14ac:dyDescent="0.25">
      <c r="A1195">
        <f>[1]Datos!A1465</f>
        <v>2019038814</v>
      </c>
      <c r="B1195" t="str">
        <f>[1]Datos!C1465</f>
        <v>B38571261</v>
      </c>
      <c r="C1195" t="str">
        <f>[1]Datos!D1465</f>
        <v>BAILANDO PRODUCCIONES ARTISTICAS, S.L.</v>
      </c>
      <c r="D1195" s="1">
        <f>[1]Datos!I1465</f>
        <v>1320</v>
      </c>
      <c r="E1195" s="1">
        <f>[1]Datos!J1465</f>
        <v>85.8</v>
      </c>
      <c r="F1195" s="1">
        <f t="shared" si="18"/>
        <v>1405.8</v>
      </c>
      <c r="G1195" t="str">
        <f>VLOOKUP([1]Datos!L1465,[1]Instrucciones!$L$4:$M$7,2,FALSE)</f>
        <v>Servicio</v>
      </c>
      <c r="H1195" s="2">
        <f>[1]Datos!F1465</f>
        <v>43752</v>
      </c>
      <c r="I1195" s="3">
        <f>[1]Datos!G1465</f>
        <v>51313000</v>
      </c>
      <c r="J1195" t="str">
        <f>[1]Datos!O1465</f>
        <v>montaje de sonido, iluminación y carpas, el día 24 de agosto de 2019, con motivo de la celebración de las Fiestas de San Bartolomé de Geneto 2019</v>
      </c>
    </row>
    <row r="1196" spans="1:10" x14ac:dyDescent="0.25">
      <c r="A1196">
        <f>[1]Datos!A1466</f>
        <v>2019038826</v>
      </c>
      <c r="B1196" t="str">
        <f>[1]Datos!C1466</f>
        <v>B38890927</v>
      </c>
      <c r="C1196" t="str">
        <f>[1]Datos!D1466</f>
        <v>BUENA ONDA PUERTO DE LA CRUZ RADIO PRODUCCIONES, S.L.</v>
      </c>
      <c r="D1196" s="1">
        <f>[1]Datos!I1466</f>
        <v>1220</v>
      </c>
      <c r="E1196" s="1">
        <f>[1]Datos!J1466</f>
        <v>79.3</v>
      </c>
      <c r="F1196" s="1">
        <f t="shared" si="18"/>
        <v>1299.3</v>
      </c>
      <c r="G1196" t="str">
        <f>VLOOKUP([1]Datos!L1466,[1]Instrucciones!$L$4:$M$7,2,FALSE)</f>
        <v>Servicio</v>
      </c>
      <c r="H1196" s="2">
        <f>[1]Datos!F1466</f>
        <v>43752</v>
      </c>
      <c r="I1196" s="3">
        <f>[1]Datos!G1466</f>
        <v>92320000</v>
      </c>
      <c r="J1196" t="str">
        <f>[1]Datos!O1466</f>
        <v>montaje de escenario y carpa, los días desde el 15 al 19 de agosto de 2019, con motivo de la celebración de las fiestas de San Roque La Laguna 2019</v>
      </c>
    </row>
    <row r="1197" spans="1:10" x14ac:dyDescent="0.25">
      <c r="A1197">
        <f>[1]Datos!A1467</f>
        <v>2019038837</v>
      </c>
      <c r="B1197" t="str">
        <f>[1]Datos!C1467</f>
        <v>B38871810</v>
      </c>
      <c r="C1197" t="str">
        <f>[1]Datos!D1467</f>
        <v>TENERIFE IMAGINA, S.L.</v>
      </c>
      <c r="D1197" s="1">
        <f>[1]Datos!I1467</f>
        <v>2250</v>
      </c>
      <c r="E1197" s="1">
        <f>[1]Datos!J1467</f>
        <v>146.25</v>
      </c>
      <c r="F1197" s="1">
        <f t="shared" si="18"/>
        <v>2396.25</v>
      </c>
      <c r="G1197" t="str">
        <f>VLOOKUP([1]Datos!L1467,[1]Instrucciones!$L$4:$M$7,2,FALSE)</f>
        <v>Servicio</v>
      </c>
      <c r="H1197" s="2">
        <f>[1]Datos!F1467</f>
        <v>43749</v>
      </c>
      <c r="I1197" s="3">
        <f>[1]Datos!G1467</f>
        <v>51313000</v>
      </c>
      <c r="J1197" t="str">
        <f>[1]Datos!O1467</f>
        <v>alquiler, montaje y desmontaje de equipos de sonido, los día 17 y 18 de agosto de 2019, con motivo de las Fiestas de San Roque en La Laguna 2019</v>
      </c>
    </row>
    <row r="1198" spans="1:10" x14ac:dyDescent="0.25">
      <c r="A1198">
        <f>[1]Datos!A1468</f>
        <v>2019038846</v>
      </c>
      <c r="B1198" t="str">
        <f>[1]Datos!C1468</f>
        <v>B38871810</v>
      </c>
      <c r="C1198" t="str">
        <f>[1]Datos!D1468</f>
        <v>TENERIFE IMAGINA, S.L.</v>
      </c>
      <c r="D1198" s="1">
        <f>[1]Datos!I1468</f>
        <v>550</v>
      </c>
      <c r="E1198" s="1">
        <f>[1]Datos!J1468</f>
        <v>35.75</v>
      </c>
      <c r="F1198" s="1">
        <f t="shared" si="18"/>
        <v>585.75</v>
      </c>
      <c r="G1198" t="str">
        <f>VLOOKUP([1]Datos!L1468,[1]Instrucciones!$L$4:$M$7,2,FALSE)</f>
        <v>Servicio</v>
      </c>
      <c r="H1198" s="2">
        <f>[1]Datos!F1468</f>
        <v>43752</v>
      </c>
      <c r="I1198" s="3">
        <f>[1]Datos!G1468</f>
        <v>92331210</v>
      </c>
      <c r="J1198" t="str">
        <f>[1]Datos!O1468</f>
        <v>Castillo acuático, castillo terrestre y fiesta de la espuma, el día 24 de agosto de 2019, con motivo de la celebración de las Fiestas de San Bartolomé en La Laguna</v>
      </c>
    </row>
    <row r="1199" spans="1:10" x14ac:dyDescent="0.25">
      <c r="A1199">
        <f>[1]Datos!A1157</f>
        <v>2019038925</v>
      </c>
      <c r="B1199" t="str">
        <f>[1]Datos!C1157</f>
        <v>B38032884</v>
      </c>
      <c r="C1199" t="str">
        <f>[1]Datos!D1157</f>
        <v>PROMOGAS, S.L.</v>
      </c>
      <c r="D1199" s="1">
        <f>[1]Datos!I1157</f>
        <v>1655.7</v>
      </c>
      <c r="E1199" s="1">
        <f>[1]Datos!J1157</f>
        <v>107.62</v>
      </c>
      <c r="F1199" s="1">
        <f t="shared" si="18"/>
        <v>1763.3200000000002</v>
      </c>
      <c r="G1199" t="str">
        <f>VLOOKUP([1]Datos!L1157,[1]Instrucciones!$L$4:$M$7,2,FALSE)</f>
        <v>Suministro</v>
      </c>
      <c r="H1199" s="2">
        <f>[1]Datos!F1157</f>
        <v>43714</v>
      </c>
      <c r="I1199" s="3">
        <f>[1]Datos!G1157</f>
        <v>50531200</v>
      </c>
      <c r="J1199" t="str">
        <f>[1]Datos!O1157</f>
        <v>SUMINISTRO RELATIVO AL DESMONTAJE DE APARATOS DE GAS Y COLECTOR EXISTENTE Y MONTAJE DE LOS MISMOS HACIENDO INSTALACION NUEVA EN LA COCINA CENTRAL EN EDIFICIO MUNICIPAL SITO EN CALLE SANTA ELENA, 4 EN MONTAÑA PACHO</v>
      </c>
    </row>
    <row r="1200" spans="1:10" x14ac:dyDescent="0.25">
      <c r="A1200">
        <f>[1]Datos!A1158</f>
        <v>2019038929</v>
      </c>
      <c r="B1200" t="str">
        <f>[1]Datos!C1158</f>
        <v>B38032884</v>
      </c>
      <c r="C1200" t="str">
        <f>[1]Datos!D1158</f>
        <v>PROMOGAS, S.L.</v>
      </c>
      <c r="D1200" s="1">
        <f>[1]Datos!I1158</f>
        <v>1603.75</v>
      </c>
      <c r="E1200" s="1">
        <f>[1]Datos!J1158</f>
        <v>104.24</v>
      </c>
      <c r="F1200" s="1">
        <f t="shared" si="18"/>
        <v>1707.99</v>
      </c>
      <c r="G1200" t="str">
        <f>VLOOKUP([1]Datos!L1158,[1]Instrucciones!$L$4:$M$7,2,FALSE)</f>
        <v>Suministro</v>
      </c>
      <c r="H1200" s="2">
        <f>[1]Datos!F1158</f>
        <v>43714</v>
      </c>
      <c r="I1200" s="3">
        <f>[1]Datos!G1158</f>
        <v>50531200</v>
      </c>
      <c r="J1200" t="str">
        <f>[1]Datos!O1158</f>
        <v>SUMINISTRO RELATIVO A INSTALACIÓN DE GAS PARA CONECTAR MESA CALIENTE E INSTALACIÓN ELECTRICA DE SEGURIDAD EN LA COCINA CENTRAL EN EDIFICIO MUNICIPAL SITO EN CALLE SANTA ELENA, 4 EN MONTAÑA PACHO</v>
      </c>
    </row>
    <row r="1201" spans="1:10" x14ac:dyDescent="0.25">
      <c r="A1201">
        <f>[1]Datos!A1263</f>
        <v>2019038953</v>
      </c>
      <c r="B1201" t="str">
        <f>[1]Datos!C1263</f>
        <v>43604189F</v>
      </c>
      <c r="C1201" t="str">
        <f>[1]Datos!D1263</f>
        <v>GONZALEZ CEBALLOS</v>
      </c>
      <c r="D1201" s="1">
        <f>[1]Datos!I1263</f>
        <v>373.71</v>
      </c>
      <c r="E1201" s="1">
        <f>[1]Datos!J1263</f>
        <v>24.29</v>
      </c>
      <c r="F1201" s="1">
        <f t="shared" si="18"/>
        <v>398</v>
      </c>
      <c r="G1201" t="str">
        <f>VLOOKUP([1]Datos!L1263,[1]Instrucciones!$L$4:$M$7,2,FALSE)</f>
        <v>Suministro</v>
      </c>
      <c r="H1201" s="2">
        <f>[1]Datos!F1263</f>
        <v>43738</v>
      </c>
      <c r="I1201" s="3">
        <f>[1]Datos!G1263</f>
        <v>32323100</v>
      </c>
      <c r="J1201" t="str">
        <f>[1]Datos!O1263</f>
        <v>SUMINISTRO DE DOS PANTALLAS PARA GESTOR DE COLA CON DESTINO OFICINAS SAC PRINCIPAL Y SAC TACO</v>
      </c>
    </row>
    <row r="1202" spans="1:10" x14ac:dyDescent="0.25">
      <c r="A1202">
        <f>[1]Datos!A1715</f>
        <v>2019038990</v>
      </c>
      <c r="B1202" t="str">
        <f>[1]Datos!C1715</f>
        <v>B38316063</v>
      </c>
      <c r="C1202" t="str">
        <f>[1]Datos!D1715</f>
        <v>FERRETERIA ACENTEJO, S.L.</v>
      </c>
      <c r="D1202" s="1">
        <f>[1]Datos!I1715</f>
        <v>1208.9000000000001</v>
      </c>
      <c r="E1202" s="1">
        <f>[1]Datos!J1715</f>
        <v>78.569999999999993</v>
      </c>
      <c r="F1202" s="1">
        <f t="shared" si="18"/>
        <v>1287.47</v>
      </c>
      <c r="G1202" t="str">
        <f>VLOOKUP([1]Datos!L1715,[1]Instrucciones!$L$4:$M$7,2,FALSE)</f>
        <v>Servicio</v>
      </c>
      <c r="H1202" s="2">
        <f>[1]Datos!F1715</f>
        <v>43745</v>
      </c>
      <c r="I1202" s="3">
        <f>[1]Datos!G1715</f>
        <v>44316400</v>
      </c>
      <c r="J1202" t="str">
        <f>[1]Datos!O1715</f>
        <v>ALQUILER, MONTAJE Y DESMONTAJE DE 100 METROS LINEALES DE VALLAS ELECTROSOLDADAS PARA CERRAMIENTO PERIMETRAL DEL MERCADO.</v>
      </c>
    </row>
    <row r="1203" spans="1:10" x14ac:dyDescent="0.25">
      <c r="A1203">
        <f>[1]Datos!A1053</f>
        <v>2019039066</v>
      </c>
      <c r="B1203" t="str">
        <f>[1]Datos!C1053</f>
        <v>A38434411</v>
      </c>
      <c r="C1203" t="str">
        <f>[1]Datos!D1053</f>
        <v>ALTALAY 7 SA</v>
      </c>
      <c r="D1203" s="1">
        <f>[1]Datos!I1053</f>
        <v>322.57</v>
      </c>
      <c r="E1203" s="1">
        <f>[1]Datos!J1053</f>
        <v>22.43</v>
      </c>
      <c r="F1203" s="1">
        <f t="shared" si="18"/>
        <v>345</v>
      </c>
      <c r="G1203" t="str">
        <f>VLOOKUP([1]Datos!L1053,[1]Instrucciones!$L$4:$M$7,2,FALSE)</f>
        <v>Suministro</v>
      </c>
      <c r="H1203" s="2">
        <f>[1]Datos!F1053</f>
        <v>43718</v>
      </c>
      <c r="I1203" s="3">
        <f>[1]Datos!G1053</f>
        <v>79952000</v>
      </c>
      <c r="J1203" t="str">
        <f>[1]Datos!O1053</f>
        <v>SERVICIO DE CAFÉ PARA 50 AUTORIDADES INVITADAS A LOS ACTOS DEL 14 DE SEPTIEMBRE, DÍA DEL STMO. CRISTO DE LA LAGUNA POR TRASLADO DEL PENDÓN REAL Y ACTOS RELIGIOSOS</v>
      </c>
    </row>
    <row r="1204" spans="1:10" x14ac:dyDescent="0.25">
      <c r="A1204">
        <f>[1]Datos!A1054</f>
        <v>2019039076</v>
      </c>
      <c r="B1204" t="str">
        <f>[1]Datos!C1054</f>
        <v>B38346276</v>
      </c>
      <c r="C1204" t="str">
        <f>[1]Datos!D1054</f>
        <v>ORION SERVICIOS DE OFICINA E INFORMATICA</v>
      </c>
      <c r="D1204" s="1">
        <f>[1]Datos!I1054</f>
        <v>764.06</v>
      </c>
      <c r="E1204" s="1">
        <f>[1]Datos!J1054</f>
        <v>0</v>
      </c>
      <c r="F1204" s="1">
        <f t="shared" si="18"/>
        <v>764.06</v>
      </c>
      <c r="G1204" t="str">
        <f>VLOOKUP([1]Datos!L1054,[1]Instrucciones!$L$4:$M$7,2,FALSE)</f>
        <v>Suministro</v>
      </c>
      <c r="H1204" s="2">
        <f>[1]Datos!F1054</f>
        <v>43718</v>
      </c>
      <c r="I1204" s="3">
        <f>[1]Datos!G1054</f>
        <v>30197000</v>
      </c>
      <c r="J1204" t="str">
        <f>[1]Datos!O1054</f>
        <v>SUMINISTRO DE DISTINTOS MATERIALES DE OFICINA (SEGÚN DETALLE EN PROFORMA) PARA LA ALCALDÍA</v>
      </c>
    </row>
    <row r="1205" spans="1:10" x14ac:dyDescent="0.25">
      <c r="A1205">
        <f>[1]Datos!A1469</f>
        <v>2019039088</v>
      </c>
      <c r="B1205" t="str">
        <f>[1]Datos!C1469</f>
        <v>B38784179</v>
      </c>
      <c r="C1205" t="str">
        <f>[1]Datos!D1469</f>
        <v>SONOPLUSS CANARIAS, S.L.</v>
      </c>
      <c r="D1205" s="1">
        <f>[1]Datos!I1469</f>
        <v>11982.86</v>
      </c>
      <c r="E1205" s="1">
        <f>[1]Datos!J1469</f>
        <v>778.89</v>
      </c>
      <c r="F1205" s="1">
        <f t="shared" si="18"/>
        <v>12761.75</v>
      </c>
      <c r="G1205" t="str">
        <f>VLOOKUP([1]Datos!L1469,[1]Instrucciones!$L$4:$M$7,2,FALSE)</f>
        <v>Servicio</v>
      </c>
      <c r="H1205" s="2">
        <f>[1]Datos!F1469</f>
        <v>43812</v>
      </c>
      <c r="I1205" s="3">
        <f>[1]Datos!G1469</f>
        <v>51313000</v>
      </c>
      <c r="J1205" t="str">
        <f>[1]Datos!O1469</f>
        <v>sonido e iluminación para las fiestas de Gran Poder de Bajamar a realizar los días 2,4,11,1216 y 18 de agosto de 2019</v>
      </c>
    </row>
    <row r="1206" spans="1:10" x14ac:dyDescent="0.25">
      <c r="A1206">
        <f>[1]Datos!A905</f>
        <v>2019039149</v>
      </c>
      <c r="B1206" t="str">
        <f>[1]Datos!C905</f>
        <v>B35598630</v>
      </c>
      <c r="C1206" t="str">
        <f>[1]Datos!D905</f>
        <v>UNAHORAMENOS PRODUCCIONES SL.</v>
      </c>
      <c r="D1206" s="1">
        <f>[1]Datos!I905</f>
        <v>14500</v>
      </c>
      <c r="E1206" s="1">
        <f>[1]Datos!J905</f>
        <v>942.5</v>
      </c>
      <c r="F1206" s="1">
        <f t="shared" si="18"/>
        <v>15442.5</v>
      </c>
      <c r="G1206" t="str">
        <f>VLOOKUP([1]Datos!L905,[1]Instrucciones!$L$4:$M$7,2,FALSE)</f>
        <v>Servicio</v>
      </c>
      <c r="H1206" s="2">
        <f>[1]Datos!F905</f>
        <v>43717</v>
      </c>
      <c r="I1206" s="3">
        <f>[1]Datos!G905</f>
        <v>79421000</v>
      </c>
      <c r="J1206" t="str">
        <f>[1]Datos!O905</f>
        <v>DISEÑO Y ASESORAMIENTO EN EL PROYECTO DE LA NOCHE EN BLANCO DE LA LAGUNA 2019 (LNB 2019)</v>
      </c>
    </row>
    <row r="1207" spans="1:10" x14ac:dyDescent="0.25">
      <c r="A1207">
        <f>[1]Datos!A1716</f>
        <v>2019039248</v>
      </c>
      <c r="B1207" t="str">
        <f>[1]Datos!C1716</f>
        <v>B38205712</v>
      </c>
      <c r="C1207" t="str">
        <f>[1]Datos!D1716</f>
        <v>FRICAIR,S.L.</v>
      </c>
      <c r="D1207" s="1">
        <f>[1]Datos!I1716</f>
        <v>1072.6300000000001</v>
      </c>
      <c r="E1207" s="1">
        <f>[1]Datos!J1716</f>
        <v>44.1</v>
      </c>
      <c r="F1207" s="1">
        <f t="shared" si="18"/>
        <v>1116.73</v>
      </c>
      <c r="G1207" t="str">
        <f>VLOOKUP([1]Datos!L1716,[1]Instrucciones!$L$4:$M$7,2,FALSE)</f>
        <v>Servicio</v>
      </c>
      <c r="H1207" s="2">
        <f>[1]Datos!F1716</f>
        <v>43740</v>
      </c>
      <c r="I1207" s="3">
        <f>[1]Datos!G1716</f>
        <v>42512300</v>
      </c>
      <c r="J1207" t="str">
        <f>[1]Datos!O1716</f>
        <v>REPARACIÓN DE CAMARAS FRIGORIFICAS SUSTITUCIÓN DE VARIOS COMPONENTES,</v>
      </c>
    </row>
    <row r="1208" spans="1:10" x14ac:dyDescent="0.25">
      <c r="A1208">
        <f>[1]Datos!A1103</f>
        <v>2019039358</v>
      </c>
      <c r="B1208" t="str">
        <f>[1]Datos!C1103</f>
        <v>B38722039</v>
      </c>
      <c r="C1208" t="str">
        <f>[1]Datos!D1103</f>
        <v>STANDING CANARIAS SL</v>
      </c>
      <c r="D1208" s="1">
        <f>[1]Datos!I1103</f>
        <v>460</v>
      </c>
      <c r="E1208" s="1">
        <f>[1]Datos!J1103</f>
        <v>29.9</v>
      </c>
      <c r="F1208" s="1">
        <f t="shared" si="18"/>
        <v>489.9</v>
      </c>
      <c r="G1208" t="str">
        <f>VLOOKUP([1]Datos!L1103,[1]Instrucciones!$L$4:$M$7,2,FALSE)</f>
        <v>Servicio</v>
      </c>
      <c r="H1208" s="2">
        <f>[1]Datos!F1103</f>
        <v>43748</v>
      </c>
      <c r="I1208" s="3">
        <f>[1]Datos!G1103</f>
        <v>45223100</v>
      </c>
      <c r="J1208" t="str">
        <f>[1]Datos!O1103</f>
        <v>SERVICIO DE MONTAJE DE CARPAS PARA EL FESTIVAL INTERNACIONAL DE CLOWN EL DIA 26 DE OCTUBRE DE 2019 EN LA PLAZA DE LA CONCEPCIÓN</v>
      </c>
    </row>
    <row r="1209" spans="1:10" x14ac:dyDescent="0.25">
      <c r="A1209">
        <f>[1]Datos!A1470</f>
        <v>2019039432</v>
      </c>
      <c r="B1209" t="str">
        <f>[1]Datos!C1470</f>
        <v>B38825733</v>
      </c>
      <c r="C1209" t="str">
        <f>[1]Datos!D1470</f>
        <v>GUAJARA AVENTURA, S.L.N.E.</v>
      </c>
      <c r="D1209" s="1">
        <f>[1]Datos!I1470</f>
        <v>4880</v>
      </c>
      <c r="E1209" s="1">
        <f>[1]Datos!J1470</f>
        <v>317.2</v>
      </c>
      <c r="F1209" s="1">
        <f t="shared" si="18"/>
        <v>5197.2</v>
      </c>
      <c r="G1209" t="str">
        <f>VLOOKUP([1]Datos!L1470,[1]Instrucciones!$L$4:$M$7,2,FALSE)</f>
        <v>Servicio</v>
      </c>
      <c r="H1209" s="2">
        <f>[1]Datos!F1470</f>
        <v>43811</v>
      </c>
      <c r="I1209" s="3">
        <f>[1]Datos!G1470</f>
        <v>51313000</v>
      </c>
      <c r="J1209" t="str">
        <f>[1]Datos!O1470</f>
        <v>ALQUILER DE SONIDO E ILUMINACION DEL 29 DE AGOSTO AL 8 DE SEPTIEMBRE CON MOTIVO DE LAS FIESTAS DE LAS CHUMBERAS</v>
      </c>
    </row>
    <row r="1210" spans="1:10" x14ac:dyDescent="0.25">
      <c r="A1210">
        <f>[1]Datos!A1471</f>
        <v>2019039466</v>
      </c>
      <c r="B1210" t="str">
        <f>[1]Datos!C1471</f>
        <v>B38825733</v>
      </c>
      <c r="C1210" t="str">
        <f>[1]Datos!D1471</f>
        <v>GUAJARA AVENTURA, S.L.N.E.</v>
      </c>
      <c r="D1210" s="1">
        <f>[1]Datos!I1471</f>
        <v>4860</v>
      </c>
      <c r="E1210" s="1">
        <f>[1]Datos!J1471</f>
        <v>315.89999999999998</v>
      </c>
      <c r="F1210" s="1">
        <f t="shared" si="18"/>
        <v>5175.8999999999996</v>
      </c>
      <c r="G1210" t="str">
        <f>VLOOKUP([1]Datos!L1471,[1]Instrucciones!$L$4:$M$7,2,FALSE)</f>
        <v>Servicio</v>
      </c>
      <c r="H1210" s="2">
        <f>[1]Datos!F1471</f>
        <v>43815</v>
      </c>
      <c r="I1210" s="3">
        <f>[1]Datos!G1471</f>
        <v>92320000</v>
      </c>
      <c r="J1210" t="str">
        <f>[1]Datos!O1471</f>
        <v>Alquiler, transporte montaje y desmontaje de escenario del 16 al 24 de agosto, sonido e iluminacion , castillos acuaticos, talleres de pesca, globoflexia y maquillaje y artistas para la gala</v>
      </c>
    </row>
    <row r="1211" spans="1:10" x14ac:dyDescent="0.25">
      <c r="A1211">
        <f>[1]Datos!A1104</f>
        <v>2019039512</v>
      </c>
      <c r="B1211" t="str">
        <f>[1]Datos!C1104</f>
        <v>B38887485</v>
      </c>
      <c r="C1211" t="str">
        <f>[1]Datos!D1104</f>
        <v>FICHEROS, S.L.U. - (FOLDER PAPELERIAS)</v>
      </c>
      <c r="D1211" s="1">
        <f>[1]Datos!I1104</f>
        <v>895.08</v>
      </c>
      <c r="E1211" s="1">
        <f>[1]Datos!J1104</f>
        <v>38.79</v>
      </c>
      <c r="F1211" s="1">
        <f t="shared" si="18"/>
        <v>933.87</v>
      </c>
      <c r="G1211" t="str">
        <f>VLOOKUP([1]Datos!L1104,[1]Instrucciones!$L$4:$M$7,2,FALSE)</f>
        <v>Suministro</v>
      </c>
      <c r="H1211" s="2">
        <f>[1]Datos!F1104</f>
        <v>43732</v>
      </c>
      <c r="I1211" s="3">
        <f>[1]Datos!G1104</f>
        <v>30197000</v>
      </c>
      <c r="J1211" t="str">
        <f>[1]Datos!O1104</f>
        <v>SUMINISTRO DE MATERIAL DE OFICINA PARA LA BIBLIOTECA PÚBLICA DE LA LAGUNA ADRIÁN ALEMÁN DE ARMAS.</v>
      </c>
    </row>
    <row r="1212" spans="1:10" x14ac:dyDescent="0.25">
      <c r="A1212">
        <f>[1]Datos!A1105</f>
        <v>2019039518</v>
      </c>
      <c r="B1212" t="str">
        <f>[1]Datos!C1105</f>
        <v>B76804996</v>
      </c>
      <c r="C1212" t="str">
        <f>[1]Datos!D1105</f>
        <v>LIBRERIA EL AGUILA, S.L</v>
      </c>
      <c r="D1212" s="1">
        <f>[1]Datos!I1105</f>
        <v>3768.62</v>
      </c>
      <c r="E1212" s="1">
        <f>[1]Datos!J1105</f>
        <v>0</v>
      </c>
      <c r="F1212" s="1">
        <f t="shared" si="18"/>
        <v>3768.62</v>
      </c>
      <c r="G1212" t="str">
        <f>VLOOKUP([1]Datos!L1105,[1]Instrucciones!$L$4:$M$7,2,FALSE)</f>
        <v>Suministro</v>
      </c>
      <c r="H1212" s="2">
        <f>[1]Datos!F1105</f>
        <v>43732</v>
      </c>
      <c r="I1212" s="3">
        <f>[1]Datos!G1105</f>
        <v>22110000</v>
      </c>
      <c r="J1212" t="str">
        <f>[1]Datos!O1105</f>
        <v>SUMINISTRO DE ADQUISICIÓN DE FONDOS BIBLIOGRÁFICOS PARA LA BIBLIOTECA PÚBLICA DE LA LAGUNA ADRIÁN ALEMÁN DE ARMAS.</v>
      </c>
    </row>
    <row r="1213" spans="1:10" x14ac:dyDescent="0.25">
      <c r="A1213">
        <f>[1]Datos!A1106</f>
        <v>2019039523</v>
      </c>
      <c r="B1213" t="str">
        <f>[1]Datos!C1106</f>
        <v>78503651M</v>
      </c>
      <c r="C1213" t="str">
        <f>[1]Datos!D1106</f>
        <v>BOLAÑOS PAZ NÉSTOR</v>
      </c>
      <c r="D1213" s="1">
        <f>[1]Datos!I1106</f>
        <v>320</v>
      </c>
      <c r="E1213" s="1">
        <f>[1]Datos!J1106</f>
        <v>0</v>
      </c>
      <c r="F1213" s="1">
        <f t="shared" si="18"/>
        <v>320</v>
      </c>
      <c r="G1213" t="str">
        <f>VLOOKUP([1]Datos!L1106,[1]Instrucciones!$L$4:$M$7,2,FALSE)</f>
        <v>Servicio</v>
      </c>
      <c r="H1213" s="2">
        <f>[1]Datos!F1106</f>
        <v>43738</v>
      </c>
      <c r="I1213" s="3">
        <f>[1]Datos!G1106</f>
        <v>92312100</v>
      </c>
      <c r="J1213" t="str">
        <f>[1]Datos!O1106</f>
        <v>SERVICIO DE REALIZACIÓN DE LA ACTIVIDAD CULTURAL HAMBRE DE LIBRO A CELEBRAR EN LA BIBLIOTECA PÚBLICA DE LA LAGUNA ADRIÁN ALEMÁN DE ARMAS.</v>
      </c>
    </row>
    <row r="1214" spans="1:10" x14ac:dyDescent="0.25">
      <c r="A1214">
        <f>[1]Datos!A1211</f>
        <v>2019039548</v>
      </c>
      <c r="B1214" t="str">
        <f>[1]Datos!C1211</f>
        <v>B38624912</v>
      </c>
      <c r="C1214" t="str">
        <f>[1]Datos!D1211</f>
        <v>FERRETERIA ALMONTE, S.L.U</v>
      </c>
      <c r="D1214" s="1">
        <f>[1]Datos!I1211</f>
        <v>14950.01</v>
      </c>
      <c r="E1214" s="1">
        <f>[1]Datos!J1211</f>
        <v>0</v>
      </c>
      <c r="F1214" s="1">
        <f t="shared" si="18"/>
        <v>14950.01</v>
      </c>
      <c r="G1214" t="str">
        <f>VLOOKUP([1]Datos!L1211,[1]Instrucciones!$L$4:$M$7,2,FALSE)</f>
        <v>Suministro</v>
      </c>
      <c r="H1214" s="2">
        <f>[1]Datos!F1211</f>
        <v>43710</v>
      </c>
      <c r="I1214" s="3">
        <f>[1]Datos!G1211</f>
        <v>44316400</v>
      </c>
      <c r="J1214" t="str">
        <f>[1]Datos!O1211</f>
        <v>ADQUISICIÓN DE DIVERSO MATERIAL DE FERRETERÍA CON DESTINO AL MANTENIMIENTO DE LOS CENTROS CIUDADANOS MUNICIPALES AL NO ESTAR EN FUNCIONAMIENTO EL CONTRATO GENERAL</v>
      </c>
    </row>
    <row r="1215" spans="1:10" x14ac:dyDescent="0.25">
      <c r="A1215">
        <f>[1]Datos!A1107</f>
        <v>2019039598</v>
      </c>
      <c r="B1215" t="str">
        <f>[1]Datos!C1107</f>
        <v>45447490L</v>
      </c>
      <c r="C1215" t="str">
        <f>[1]Datos!D1107</f>
        <v>MARTÍN RODRÍGUEZ ANA ISABEL</v>
      </c>
      <c r="D1215" s="1">
        <f>[1]Datos!I1107</f>
        <v>400</v>
      </c>
      <c r="E1215" s="1">
        <f>[1]Datos!J1107</f>
        <v>0</v>
      </c>
      <c r="F1215" s="1">
        <f t="shared" si="18"/>
        <v>400</v>
      </c>
      <c r="G1215" t="str">
        <f>VLOOKUP([1]Datos!L1107,[1]Instrucciones!$L$4:$M$7,2,FALSE)</f>
        <v>Servicio</v>
      </c>
      <c r="H1215" s="2">
        <f>[1]Datos!F1107</f>
        <v>43741</v>
      </c>
      <c r="I1215" s="3">
        <f>[1]Datos!G1107</f>
        <v>79992100</v>
      </c>
      <c r="J1215" t="str">
        <f>[1]Datos!O1107</f>
        <v>REALIZACIÓN ACTIVIDAD 'DÍA DE LAS ESCRITORAS' A CELEBRAR EL LA BIBLIOTECA PÚBLICA 'ADRIÁN ALEMÁN DE ARMAS' EL 14 DE OCTUBRE DE 2019</v>
      </c>
    </row>
    <row r="1216" spans="1:10" x14ac:dyDescent="0.25">
      <c r="A1216">
        <f>[1]Datos!A1108</f>
        <v>2019039601</v>
      </c>
      <c r="B1216" t="str">
        <f>[1]Datos!C1108</f>
        <v>51203674Q</v>
      </c>
      <c r="C1216" t="str">
        <f>[1]Datos!D1108</f>
        <v>GAITÁN GÓMEZ CLAUDIA CAROLINA</v>
      </c>
      <c r="D1216" s="1">
        <f>[1]Datos!I1108</f>
        <v>400</v>
      </c>
      <c r="E1216" s="1">
        <f>[1]Datos!J1108</f>
        <v>28</v>
      </c>
      <c r="F1216" s="1">
        <f t="shared" si="18"/>
        <v>428</v>
      </c>
      <c r="G1216" t="str">
        <f>VLOOKUP([1]Datos!L1108,[1]Instrucciones!$L$4:$M$7,2,FALSE)</f>
        <v>Servicio</v>
      </c>
      <c r="H1216" s="2">
        <f>[1]Datos!F1108</f>
        <v>43783</v>
      </c>
      <c r="I1216" s="3">
        <f>[1]Datos!G1108</f>
        <v>79992100</v>
      </c>
      <c r="J1216" t="str">
        <f>[1]Datos!O1108</f>
        <v>ACTIVIDAD INFANTIL DE NAVIDAD EN LA BILBIOTECA PÚBLICA 'ADRIÁN ALEMÁN' TALLER 'EL LIBRO DE TELA' DURANTE EL MES DE DICIEMBRE DE 2019</v>
      </c>
    </row>
    <row r="1217" spans="1:10" x14ac:dyDescent="0.25">
      <c r="A1217">
        <f>[1]Datos!A906</f>
        <v>2019039689</v>
      </c>
      <c r="B1217" t="str">
        <f>[1]Datos!C906</f>
        <v>52833901A</v>
      </c>
      <c r="C1217" t="str">
        <f>[1]Datos!D906</f>
        <v>JUAN VALENTÍN RODRÍGUEZ VIERA</v>
      </c>
      <c r="D1217" s="1">
        <f>[1]Datos!I906</f>
        <v>14500</v>
      </c>
      <c r="E1217" s="1">
        <f>[1]Datos!J906</f>
        <v>942.5</v>
      </c>
      <c r="F1217" s="1">
        <f t="shared" si="18"/>
        <v>15442.5</v>
      </c>
      <c r="G1217" t="str">
        <f>VLOOKUP([1]Datos!L906,[1]Instrucciones!$L$4:$M$7,2,FALSE)</f>
        <v>Servicio</v>
      </c>
      <c r="H1217" s="2">
        <f>[1]Datos!F906</f>
        <v>43717</v>
      </c>
      <c r="I1217" s="3">
        <f>[1]Datos!G906</f>
        <v>79421000</v>
      </c>
      <c r="J1217" t="str">
        <f>[1]Datos!O906</f>
        <v>SERVICIO DE COORDINACIÓN EJECUTIVA DEL EVENTO LA NOCHE EN BLANCO 2019 A CELEBRAR EL 16 DE NOVIEMBRE EN LA LAGUNA LNB2019</v>
      </c>
    </row>
    <row r="1218" spans="1:10" x14ac:dyDescent="0.25">
      <c r="A1218">
        <f>[1]Datos!A1109</f>
        <v>2019039708</v>
      </c>
      <c r="B1218" t="str">
        <f>[1]Datos!C1109</f>
        <v>B38977765</v>
      </c>
      <c r="C1218" t="str">
        <f>[1]Datos!D1109</f>
        <v>TENCOLOR DIGITAL SL</v>
      </c>
      <c r="D1218" s="1">
        <f>[1]Datos!I1109</f>
        <v>277.08999999999997</v>
      </c>
      <c r="E1218" s="1">
        <f>[1]Datos!J1109</f>
        <v>19.399999999999999</v>
      </c>
      <c r="F1218" s="1">
        <f t="shared" ref="F1218:F1281" si="19">D1218+E1218</f>
        <v>296.48999999999995</v>
      </c>
      <c r="G1218" t="str">
        <f>VLOOKUP([1]Datos!L1109,[1]Instrucciones!$L$4:$M$7,2,FALSE)</f>
        <v>Servicio</v>
      </c>
      <c r="H1218" s="2">
        <f>[1]Datos!F1109</f>
        <v>43719</v>
      </c>
      <c r="I1218" s="3">
        <f>[1]Datos!G1109</f>
        <v>79810000</v>
      </c>
      <c r="J1218" t="str">
        <f>[1]Datos!O1109</f>
        <v>IMPRESIÓN DE LÁMINAS PARA LA EXPOSICIÓN 'DÍA DE LAS BIBLIOTECAS' EN LA BIBLIOTECA PÚBLICA ADRIÁN ALEMÁN DE ARMAS</v>
      </c>
    </row>
    <row r="1219" spans="1:10" x14ac:dyDescent="0.25">
      <c r="A1219">
        <f>[1]Datos!A1110</f>
        <v>2019039709</v>
      </c>
      <c r="B1219" t="str">
        <f>[1]Datos!C1110</f>
        <v>B38977765</v>
      </c>
      <c r="C1219" t="str">
        <f>[1]Datos!D1110</f>
        <v>TENCOLOR DIGITAL SL</v>
      </c>
      <c r="D1219" s="1">
        <f>[1]Datos!I1110</f>
        <v>344.37</v>
      </c>
      <c r="E1219" s="1">
        <f>[1]Datos!J1110</f>
        <v>24.11</v>
      </c>
      <c r="F1219" s="1">
        <f t="shared" si="19"/>
        <v>368.48</v>
      </c>
      <c r="G1219" t="str">
        <f>VLOOKUP([1]Datos!L1110,[1]Instrucciones!$L$4:$M$7,2,FALSE)</f>
        <v>Servicio</v>
      </c>
      <c r="H1219" s="2">
        <f>[1]Datos!F1110</f>
        <v>43724</v>
      </c>
      <c r="I1219" s="3">
        <f>[1]Datos!G1110</f>
        <v>79810000</v>
      </c>
      <c r="J1219" t="str">
        <f>[1]Datos!O1110</f>
        <v>IMPRESIÓN DE LÁMINAS PARA LA EXPOSICIÓN 'GASTRONOMÍA CANARIA' EN LA BIBLIOTECA MUNICIPAL ADRIÁN ALEMÁN DE ARMAS</v>
      </c>
    </row>
    <row r="1220" spans="1:10" x14ac:dyDescent="0.25">
      <c r="A1220">
        <f>[1]Datos!A1212</f>
        <v>2019039802</v>
      </c>
      <c r="B1220" t="str">
        <f>[1]Datos!C1212</f>
        <v>B76651702</v>
      </c>
      <c r="C1220" t="str">
        <f>[1]Datos!D1212</f>
        <v>DICERFER, S.L.</v>
      </c>
      <c r="D1220" s="1">
        <f>[1]Datos!I1212</f>
        <v>555.03</v>
      </c>
      <c r="E1220" s="1">
        <f>[1]Datos!J1212</f>
        <v>36.08</v>
      </c>
      <c r="F1220" s="1">
        <f t="shared" si="19"/>
        <v>591.11</v>
      </c>
      <c r="G1220" t="str">
        <f>VLOOKUP([1]Datos!L1212,[1]Instrucciones!$L$4:$M$7,2,FALSE)</f>
        <v>Suministro</v>
      </c>
      <c r="H1220" s="2">
        <f>[1]Datos!F1212</f>
        <v>43721</v>
      </c>
      <c r="I1220" s="3">
        <f>[1]Datos!G1212</f>
        <v>44521110</v>
      </c>
      <c r="J1220" t="str">
        <f>[1]Datos!O1212</f>
        <v>ADQUISICIÓN DE CILINDROS AMAESTRADOS PARA LOS CENTROS CIUDADANOS DE SAN LÁZARO, EL PILAR Y CAMINO TORNERO</v>
      </c>
    </row>
    <row r="1221" spans="1:10" x14ac:dyDescent="0.25">
      <c r="A1221">
        <f>[1]Datos!A1180</f>
        <v>2019039894</v>
      </c>
      <c r="B1221" t="str">
        <f>[1]Datos!C1180</f>
        <v>43355475S</v>
      </c>
      <c r="C1221" t="str">
        <f>[1]Datos!D1180</f>
        <v>JOSÉ MIGUEL MACHADO VILLALBA</v>
      </c>
      <c r="D1221" s="1">
        <f>[1]Datos!I1180</f>
        <v>3500</v>
      </c>
      <c r="E1221" s="1">
        <f>[1]Datos!J1180</f>
        <v>300</v>
      </c>
      <c r="F1221" s="1">
        <f t="shared" si="19"/>
        <v>3800</v>
      </c>
      <c r="G1221" t="str">
        <f>VLOOKUP([1]Datos!L1180,[1]Instrucciones!$L$4:$M$7,2,FALSE)</f>
        <v>Servicio</v>
      </c>
      <c r="H1221" s="2">
        <f>[1]Datos!F1180</f>
        <v>43721</v>
      </c>
      <c r="I1221" s="3">
        <f>[1]Datos!G1180</f>
        <v>80570000</v>
      </c>
      <c r="J1221" t="str">
        <f>[1]Datos!O1180</f>
        <v>Impartición del curso 'Bartender' para desempleados del municipio en noviembre de 2019</v>
      </c>
    </row>
    <row r="1222" spans="1:10" x14ac:dyDescent="0.25">
      <c r="A1222">
        <f>[1]Datos!A1181</f>
        <v>2019039903</v>
      </c>
      <c r="B1222" t="str">
        <f>[1]Datos!C1181</f>
        <v>B38346276</v>
      </c>
      <c r="C1222" t="str">
        <f>[1]Datos!D1181</f>
        <v>ORION SERVICIOS DE OFICINA E INFORMATICA</v>
      </c>
      <c r="D1222" s="1">
        <f>[1]Datos!I1181</f>
        <v>64.260000000000005</v>
      </c>
      <c r="E1222" s="1">
        <f>[1]Datos!J1181</f>
        <v>4.18</v>
      </c>
      <c r="F1222" s="1">
        <f t="shared" si="19"/>
        <v>68.44</v>
      </c>
      <c r="G1222" t="str">
        <f>VLOOKUP([1]Datos!L1181,[1]Instrucciones!$L$4:$M$7,2,FALSE)</f>
        <v>Suministro</v>
      </c>
      <c r="H1222" s="2">
        <f>[1]Datos!F1181</f>
        <v>43788</v>
      </c>
      <c r="I1222" s="3">
        <f>[1]Datos!G1181</f>
        <v>30191400</v>
      </c>
      <c r="J1222" t="str">
        <f>[1]Datos!O1181</f>
        <v>Suministro de Destructora de papel Rexel Auto para Desarrollo Local</v>
      </c>
    </row>
    <row r="1223" spans="1:10" x14ac:dyDescent="0.25">
      <c r="A1223">
        <f>[1]Datos!A1615</f>
        <v>2019040021</v>
      </c>
      <c r="B1223" t="str">
        <f>[1]Datos!C1615</f>
        <v>45459877D</v>
      </c>
      <c r="C1223" t="str">
        <f>[1]Datos!D1615</f>
        <v>ELISA FALCON LISON</v>
      </c>
      <c r="D1223" s="1">
        <f>[1]Datos!I1615</f>
        <v>460</v>
      </c>
      <c r="E1223" s="1">
        <f>[1]Datos!J1615</f>
        <v>29.9</v>
      </c>
      <c r="F1223" s="1">
        <f t="shared" si="19"/>
        <v>489.9</v>
      </c>
      <c r="G1223" t="str">
        <f>VLOOKUP([1]Datos!L1615,[1]Instrucciones!$L$4:$M$7,2,FALSE)</f>
        <v>Servicio</v>
      </c>
      <c r="H1223" s="2">
        <f>[1]Datos!F1615</f>
        <v>43803</v>
      </c>
      <c r="I1223" s="3">
        <f>[1]Datos!G1615</f>
        <v>63514000</v>
      </c>
      <c r="J1223" t="str">
        <f>[1]Datos!O1615</f>
        <v>SERVICIO DE REALIZACIÓN DE CUATRO HORAS DE VISITAS GUIADAS CON MOTIVO DE LA NOCHE DEL PATRIMONIO 2019 A LOS INMUEBLES SINGULARES DEL CONJUNTO HISTÓRICO DE LA LAGUNA: PALACIÓN DE SALAZAR Y CONVENTO DE LAS CLARAS EL DÍA 21 DE SEPTIEMBRE DE 2019.</v>
      </c>
    </row>
    <row r="1224" spans="1:10" x14ac:dyDescent="0.25">
      <c r="A1224">
        <f>[1]Datos!A1616</f>
        <v>2019040062</v>
      </c>
      <c r="B1224" t="str">
        <f>[1]Datos!C1616</f>
        <v>45708533N</v>
      </c>
      <c r="C1224" t="str">
        <f>[1]Datos!D1616</f>
        <v>FRANCISCO J. YANES HENRÍQUEZ</v>
      </c>
      <c r="D1224" s="1">
        <f>[1]Datos!I1616</f>
        <v>1176.47</v>
      </c>
      <c r="E1224" s="1">
        <f>[1]Datos!J1616</f>
        <v>76.47</v>
      </c>
      <c r="F1224" s="1">
        <f t="shared" si="19"/>
        <v>1252.94</v>
      </c>
      <c r="G1224" t="str">
        <f>VLOOKUP([1]Datos!L1616,[1]Instrucciones!$L$4:$M$7,2,FALSE)</f>
        <v>Servicio</v>
      </c>
      <c r="H1224" s="2">
        <f>[1]Datos!F1616</f>
        <v>43763</v>
      </c>
      <c r="I1224" s="3">
        <f>[1]Datos!G1616</f>
        <v>92312240</v>
      </c>
      <c r="J1224" t="str">
        <f>[1]Datos!O1616</f>
        <v>SERVICIO DE ACTUACIÓN MUSICAL DEL DÚO ALONCHA, CON MOTIVO DE LA NOCHE DEL PATRIMONIO A CELEBRAR EL DÍA 21 DE SEPTIEMBRE DE 2019 EN EL ANTIGUO CONVENTO DE SANTO DOMINGO.</v>
      </c>
    </row>
    <row r="1225" spans="1:10" x14ac:dyDescent="0.25">
      <c r="A1225">
        <f>[1]Datos!A1617</f>
        <v>2019040075</v>
      </c>
      <c r="B1225" t="str">
        <f>[1]Datos!C1617</f>
        <v>45456321H</v>
      </c>
      <c r="C1225" t="str">
        <f>[1]Datos!D1617</f>
        <v>Ma ROSARIO FEBLES HERNANDEZ</v>
      </c>
      <c r="D1225" s="1">
        <f>[1]Datos!I1617</f>
        <v>5400</v>
      </c>
      <c r="E1225" s="1">
        <f>[1]Datos!J1617</f>
        <v>351</v>
      </c>
      <c r="F1225" s="1">
        <f t="shared" si="19"/>
        <v>5751</v>
      </c>
      <c r="G1225" t="str">
        <f>VLOOKUP([1]Datos!L1617,[1]Instrucciones!$L$4:$M$7,2,FALSE)</f>
        <v>Servicio</v>
      </c>
      <c r="H1225" s="2">
        <f>[1]Datos!F1617</f>
        <v>43746</v>
      </c>
      <c r="I1225" s="3">
        <f>[1]Datos!G1617</f>
        <v>92331210</v>
      </c>
      <c r="J1225" t="str">
        <f>[1]Datos!O1617</f>
        <v>SERVICIO DE ACTIVIDADES DE ANIMACIÓN ESCENICA CON MOTIVO DE LA NOCHE DEL PATRIMONIO EN EL SALÓN DE PLENOS DEL AYUNTAMIENTO Y EL ANTIGUO NOVICIADO DEL CONVENTO DE SANTA CATALINA EL DÍA 21 DE SEPTIEMBRE DE 2019.</v>
      </c>
    </row>
    <row r="1226" spans="1:10" x14ac:dyDescent="0.25">
      <c r="A1226">
        <f>[1]Datos!A1111</f>
        <v>2019040079</v>
      </c>
      <c r="B1226" t="str">
        <f>[1]Datos!C1111</f>
        <v>43814811H</v>
      </c>
      <c r="C1226" t="str">
        <f>[1]Datos!D1111</f>
        <v>TOSCO LORENZO JUAN RAMÓN</v>
      </c>
      <c r="D1226" s="1">
        <f>[1]Datos!I1111</f>
        <v>10500</v>
      </c>
      <c r="E1226" s="1">
        <f>[1]Datos!J1111</f>
        <v>0</v>
      </c>
      <c r="F1226" s="1">
        <f t="shared" si="19"/>
        <v>10500</v>
      </c>
      <c r="G1226" t="str">
        <f>VLOOKUP([1]Datos!L1111,[1]Instrucciones!$L$4:$M$7,2,FALSE)</f>
        <v>Servicio</v>
      </c>
      <c r="H1226" s="2">
        <f>[1]Datos!F1111</f>
        <v>43760</v>
      </c>
      <c r="I1226" s="3">
        <f>[1]Datos!G1111</f>
        <v>92312100</v>
      </c>
      <c r="J1226" t="str">
        <f>[1]Datos!O1111</f>
        <v>SERVICIO DE PRODUCCIÓN Y GESTIÓN DEL FESTIVAL HABANERAS EN LA PLAZA DEL CRISTO EL DÍA 27 DE SEPTBRE DE 2019</v>
      </c>
    </row>
    <row r="1227" spans="1:10" x14ac:dyDescent="0.25">
      <c r="A1227">
        <f>[1]Datos!A1112</f>
        <v>2019040120</v>
      </c>
      <c r="B1227" t="str">
        <f>[1]Datos!C1112</f>
        <v>78851322P</v>
      </c>
      <c r="C1227" t="str">
        <f>[1]Datos!D1112</f>
        <v>HERNÁNDEZ DÍAZ JUAN CARLOS</v>
      </c>
      <c r="D1227" s="1">
        <f>[1]Datos!I1112</f>
        <v>2070</v>
      </c>
      <c r="E1227" s="1">
        <f>[1]Datos!J1112</f>
        <v>134.55000000000001</v>
      </c>
      <c r="F1227" s="1">
        <f t="shared" si="19"/>
        <v>2204.5500000000002</v>
      </c>
      <c r="G1227" t="str">
        <f>VLOOKUP([1]Datos!L1112,[1]Instrucciones!$L$4:$M$7,2,FALSE)</f>
        <v>Servicio</v>
      </c>
      <c r="H1227" s="2">
        <f>[1]Datos!F1112</f>
        <v>43794</v>
      </c>
      <c r="I1227" s="3">
        <f>[1]Datos!G1112</f>
        <v>51313000</v>
      </c>
      <c r="J1227" t="str">
        <f>[1]Datos!O1112</f>
        <v>SONIDO E ILUMINACIÓN PARA LA ACTIVIDAD 'LAS CANTERAS DE MUEVE EN NAVIDAD' A CELEBRAR EN EL TERRERO DE LUCHA DE LAS CANTERAS EL 28 DE DICIEMBRE DE 2019</v>
      </c>
    </row>
    <row r="1228" spans="1:10" x14ac:dyDescent="0.25">
      <c r="A1228">
        <f>[1]Datos!A1717</f>
        <v>2019040141</v>
      </c>
      <c r="B1228" t="str">
        <f>[1]Datos!C1717</f>
        <v>A82850611</v>
      </c>
      <c r="C1228" t="str">
        <f>[1]Datos!D1717</f>
        <v>ANTICIMEX 3D SANIDAD AMBIENTAL S.A.U.</v>
      </c>
      <c r="D1228" s="1">
        <f>[1]Datos!I1717</f>
        <v>3400</v>
      </c>
      <c r="E1228" s="1">
        <f>[1]Datos!J1717</f>
        <v>221</v>
      </c>
      <c r="F1228" s="1">
        <f t="shared" si="19"/>
        <v>3621</v>
      </c>
      <c r="G1228" t="str">
        <f>VLOOKUP([1]Datos!L1717,[1]Instrucciones!$L$4:$M$7,2,FALSE)</f>
        <v>Servicio</v>
      </c>
      <c r="H1228" s="2">
        <f>[1]Datos!F1717</f>
        <v>43780</v>
      </c>
      <c r="I1228" s="3">
        <f>[1]Datos!G1717</f>
        <v>909220006</v>
      </c>
      <c r="J1228" t="str">
        <f>[1]Datos!O1717</f>
        <v>INSPECCIÓN E INFORME DE DIAGNÓSTICO DE SITUACIÓN PARA LA TERMITA SUBTERRÁNEA EN SAN CRISTÓBAL DE LA LAGUNA'.</v>
      </c>
    </row>
    <row r="1229" spans="1:10" x14ac:dyDescent="0.25">
      <c r="A1229">
        <f>[1]Datos!A1618</f>
        <v>2019040143</v>
      </c>
      <c r="B1229" t="str">
        <f>[1]Datos!C1618</f>
        <v>B38845798</v>
      </c>
      <c r="C1229" t="str">
        <f>[1]Datos!D1618</f>
        <v>EVENTOS AZAFATAS SERV CAN SL EN CONSTIT</v>
      </c>
      <c r="D1229" s="1">
        <f>[1]Datos!I1618</f>
        <v>1428</v>
      </c>
      <c r="E1229" s="1">
        <f>[1]Datos!J1618</f>
        <v>92.82</v>
      </c>
      <c r="F1229" s="1">
        <f t="shared" si="19"/>
        <v>1520.82</v>
      </c>
      <c r="G1229" t="str">
        <f>VLOOKUP([1]Datos!L1618,[1]Instrucciones!$L$4:$M$7,2,FALSE)</f>
        <v>Servicio</v>
      </c>
      <c r="H1229" s="2">
        <f>[1]Datos!F1618</f>
        <v>43763</v>
      </c>
      <c r="I1229" s="3">
        <f>[1]Datos!G1618</f>
        <v>79952000</v>
      </c>
      <c r="J1229" t="str">
        <f>[1]Datos!O1618</f>
        <v>SERVICIO DE CONTROL DE ACCESOS A LOS INMUEBLES DONDE SE REALICE LAS JORNADAS DE PUERTAS ABIERTAS DURANTE LA NOCHE DEL PATRIMONIO EL DÍA 21 DE SEPTIEMBRE DE 2019.</v>
      </c>
    </row>
    <row r="1230" spans="1:10" x14ac:dyDescent="0.25">
      <c r="A1230">
        <f>[1]Datos!A1619</f>
        <v>2019040169</v>
      </c>
      <c r="B1230" t="str">
        <f>[1]Datos!C1619</f>
        <v>54117938L</v>
      </c>
      <c r="C1230" t="str">
        <f>[1]Datos!D1619</f>
        <v>ARIEL HERNANDEZ NUÑEZ</v>
      </c>
      <c r="D1230" s="1">
        <f>[1]Datos!I1619</f>
        <v>3600</v>
      </c>
      <c r="E1230" s="1">
        <f>[1]Datos!J1619</f>
        <v>234</v>
      </c>
      <c r="F1230" s="1">
        <f t="shared" si="19"/>
        <v>3834</v>
      </c>
      <c r="G1230" t="str">
        <f>VLOOKUP([1]Datos!L1619,[1]Instrucciones!$L$4:$M$7,2,FALSE)</f>
        <v>Servicio</v>
      </c>
      <c r="H1230" s="2">
        <f>[1]Datos!F1619</f>
        <v>43746</v>
      </c>
      <c r="I1230" s="3">
        <f>[1]Datos!G1619</f>
        <v>92312110</v>
      </c>
      <c r="J1230" t="str">
        <f>[1]Datos!O1619</f>
        <v>SERVICIO DE RUTAS TEATRALIZADAS CON MOTIVO DE LA NOCHE DEL PATRIMONIO EL DÍA 21 DE SEPTIEMBRE DE 2019 EN EL ANTIGUO CONVENTO DE SAN AGUSTÍN DE LA LAGUNA</v>
      </c>
    </row>
    <row r="1231" spans="1:10" x14ac:dyDescent="0.25">
      <c r="A1231">
        <f>[1]Datos!A1620</f>
        <v>2019040186</v>
      </c>
      <c r="B1231" t="str">
        <f>[1]Datos!C1620</f>
        <v>78636084G</v>
      </c>
      <c r="C1231" t="str">
        <f>[1]Datos!D1620</f>
        <v>ABORA CEL ABREU GONZALEZ</v>
      </c>
      <c r="D1231" s="1">
        <f>[1]Datos!I1620</f>
        <v>450</v>
      </c>
      <c r="E1231" s="1">
        <f>[1]Datos!J1620</f>
        <v>0</v>
      </c>
      <c r="F1231" s="1">
        <f t="shared" si="19"/>
        <v>450</v>
      </c>
      <c r="G1231" t="str">
        <f>VLOOKUP([1]Datos!L1620,[1]Instrucciones!$L$4:$M$7,2,FALSE)</f>
        <v>Servicio</v>
      </c>
      <c r="H1231" s="2">
        <f>[1]Datos!F1620</f>
        <v>43788</v>
      </c>
      <c r="I1231" s="3">
        <f>[1]Datos!G1620</f>
        <v>92312240</v>
      </c>
      <c r="J1231" t="str">
        <f>[1]Datos!O1620</f>
        <v>SERVICO DE UNA ACTUACIÓN MUSICAL CON MOTIVO DE LA NOCHE DEL PATRIMONIO A CELEBRAR EN LA CASA DE LOS CAPITANES GENERALES EL DÍA 21 DE SEPTIEMBRE DE 2019.</v>
      </c>
    </row>
    <row r="1232" spans="1:10" x14ac:dyDescent="0.25">
      <c r="A1232">
        <f>[1]Datos!A1621</f>
        <v>2019040198</v>
      </c>
      <c r="B1232" t="str">
        <f>[1]Datos!C1621</f>
        <v>B76786573</v>
      </c>
      <c r="C1232" t="str">
        <f>[1]Datos!D1621</f>
        <v>MUSICA Y GESTION, S.L.</v>
      </c>
      <c r="D1232" s="1">
        <f>[1]Datos!I1621</f>
        <v>900</v>
      </c>
      <c r="E1232" s="1">
        <f>[1]Datos!J1621</f>
        <v>58.5</v>
      </c>
      <c r="F1232" s="1">
        <f t="shared" si="19"/>
        <v>958.5</v>
      </c>
      <c r="G1232" t="str">
        <f>VLOOKUP([1]Datos!L1621,[1]Instrucciones!$L$4:$M$7,2,FALSE)</f>
        <v>Servicio</v>
      </c>
      <c r="H1232" s="2">
        <f>[1]Datos!F1621</f>
        <v>43788</v>
      </c>
      <c r="I1232" s="3">
        <f>[1]Datos!G1621</f>
        <v>92312110</v>
      </c>
      <c r="J1232" t="str">
        <f>[1]Datos!O1621</f>
        <v>SERVICIO DE PRODUCCIÓN DE LA NOCHE DEL PATRIMONIO A CELEBRAR EN EL CONJUNTO HISTÓRICO DE SAN CRISTÓBAL DE LA LAGUNA DESDE EL DÍA 14 AL 21 DE SEPTIEMBRE DE 2019.</v>
      </c>
    </row>
    <row r="1233" spans="1:10" x14ac:dyDescent="0.25">
      <c r="A1233">
        <f>[1]Datos!A1622</f>
        <v>2019040201</v>
      </c>
      <c r="B1233" t="str">
        <f>[1]Datos!C1622</f>
        <v>G76644681</v>
      </c>
      <c r="C1233" t="str">
        <f>[1]Datos!D1622</f>
        <v>ASOCIACION POR EL DESARROLLO CULTURAL Y SOCIAL DE CANARIAS</v>
      </c>
      <c r="D1233" s="1">
        <f>[1]Datos!I1622</f>
        <v>380</v>
      </c>
      <c r="E1233" s="1">
        <f>[1]Datos!J1622</f>
        <v>0</v>
      </c>
      <c r="F1233" s="1">
        <f t="shared" si="19"/>
        <v>380</v>
      </c>
      <c r="G1233" t="str">
        <f>VLOOKUP([1]Datos!L1622,[1]Instrucciones!$L$4:$M$7,2,FALSE)</f>
        <v>Servicio</v>
      </c>
      <c r="H1233" s="2">
        <f>[1]Datos!F1622</f>
        <v>43803</v>
      </c>
      <c r="I1233" s="3">
        <f>[1]Datos!G1622</f>
        <v>98300000</v>
      </c>
      <c r="J1233" t="str">
        <f>[1]Datos!O1622</f>
        <v>SERVICIO DE REPARTO DE CARTELERIA Y FOLLETOS SOBRE LA NOCHE DEL PATRIMONIO A CELEBRAR DESDE EL DÍA 9 HASTA EL DÍA 21 DE SEPTIEMBRE DE 2019.</v>
      </c>
    </row>
    <row r="1234" spans="1:10" x14ac:dyDescent="0.25">
      <c r="A1234">
        <f>[1]Datos!A1623</f>
        <v>2019040204</v>
      </c>
      <c r="B1234" t="str">
        <f>[1]Datos!C1623</f>
        <v>78724229J</v>
      </c>
      <c r="C1234" t="str">
        <f>[1]Datos!D1623</f>
        <v>HECTOR GONZALEZ GOMEZ</v>
      </c>
      <c r="D1234" s="1">
        <f>[1]Datos!I1623</f>
        <v>529.41</v>
      </c>
      <c r="E1234" s="1">
        <f>[1]Datos!J1623</f>
        <v>0</v>
      </c>
      <c r="F1234" s="1">
        <f t="shared" si="19"/>
        <v>529.41</v>
      </c>
      <c r="G1234" t="str">
        <f>VLOOKUP([1]Datos!L1623,[1]Instrucciones!$L$4:$M$7,2,FALSE)</f>
        <v>Servicio</v>
      </c>
      <c r="H1234" s="2">
        <f>[1]Datos!F1623</f>
        <v>43746</v>
      </c>
      <c r="I1234" s="3">
        <f>[1]Datos!G1623</f>
        <v>92312240</v>
      </c>
      <c r="J1234" t="str">
        <f>[1]Datos!O1623</f>
        <v>SERVICIO DE UNA ACTUACIÓN MUSICAL INSTRUMENTAL CON MOTIVO DE LA NOCHE DEL PATRIMONIO A CELEBRAR EN EL CONVENTO DE SANTA CATALINA DE SIENA EL DÍA 21 DE SEPTIEMBRE DE 2019.</v>
      </c>
    </row>
    <row r="1235" spans="1:10" x14ac:dyDescent="0.25">
      <c r="A1235">
        <f>[1]Datos!A1624</f>
        <v>2019040358</v>
      </c>
      <c r="B1235" t="str">
        <f>[1]Datos!C1624</f>
        <v>54047681G</v>
      </c>
      <c r="C1235" t="str">
        <f>[1]Datos!D1624</f>
        <v>FERNANDO CRUZ DIAZ</v>
      </c>
      <c r="D1235" s="1">
        <f>[1]Datos!I1624</f>
        <v>322.58</v>
      </c>
      <c r="E1235" s="1">
        <f>[1]Datos!J1624</f>
        <v>0</v>
      </c>
      <c r="F1235" s="1">
        <f t="shared" si="19"/>
        <v>322.58</v>
      </c>
      <c r="G1235" t="str">
        <f>VLOOKUP([1]Datos!L1624,[1]Instrucciones!$L$4:$M$7,2,FALSE)</f>
        <v>Servicio</v>
      </c>
      <c r="H1235" s="2">
        <f>[1]Datos!F1624</f>
        <v>43788</v>
      </c>
      <c r="I1235" s="3">
        <f>[1]Datos!G1624</f>
        <v>92312240</v>
      </c>
      <c r="J1235" t="str">
        <f>[1]Datos!O1624</f>
        <v>SERVICIO DE ACTUACIÓN MUSICAL CON MOTIVO DE LA NOCHE DEL PATRIMONIO A CELEBRAR EN EL SALÓN DE PLENOS DEL AYUNTAMIENTO DE LA LAGUNA EL DÍA 21 DE SEPTIEMBRE DE 2019.</v>
      </c>
    </row>
    <row r="1236" spans="1:10" x14ac:dyDescent="0.25">
      <c r="A1236">
        <f>[1]Datos!A1718</f>
        <v>2019040360</v>
      </c>
      <c r="B1236" t="str">
        <f>[1]Datos!C1718</f>
        <v>A35022987</v>
      </c>
      <c r="C1236" t="str">
        <f>[1]Datos!D1718</f>
        <v>SAGRERA CANARIAS S.A.</v>
      </c>
      <c r="D1236" s="1">
        <f>[1]Datos!I1718</f>
        <v>1499.75</v>
      </c>
      <c r="E1236" s="1">
        <f>[1]Datos!J1718</f>
        <v>55.82</v>
      </c>
      <c r="F1236" s="1">
        <f t="shared" si="19"/>
        <v>1555.57</v>
      </c>
      <c r="G1236" t="str">
        <f>VLOOKUP([1]Datos!L1718,[1]Instrucciones!$L$4:$M$7,2,FALSE)</f>
        <v>Suministro</v>
      </c>
      <c r="H1236" s="2">
        <f>[1]Datos!F1718</f>
        <v>43741</v>
      </c>
      <c r="I1236" s="3">
        <f>[1]Datos!G1718</f>
        <v>441114005</v>
      </c>
      <c r="J1236" t="str">
        <f>[1]Datos!O1718</f>
        <v>PINTURA PARA LOS CEMENTERIOS MUNICIPALES</v>
      </c>
    </row>
    <row r="1237" spans="1:10" x14ac:dyDescent="0.25">
      <c r="A1237">
        <f>[1]Datos!A1719</f>
        <v>2019040387</v>
      </c>
      <c r="B1237" t="str">
        <f>[1]Datos!C1719</f>
        <v>B87679585</v>
      </c>
      <c r="C1237" t="str">
        <f>[1]Datos!D1719</f>
        <v>VIETEC VIABILIDAD ENERGETICA SL</v>
      </c>
      <c r="D1237" s="1">
        <f>[1]Datos!I1719</f>
        <v>14900</v>
      </c>
      <c r="E1237" s="1">
        <f>[1]Datos!J1719</f>
        <v>968.5</v>
      </c>
      <c r="F1237" s="1">
        <f t="shared" si="19"/>
        <v>15868.5</v>
      </c>
      <c r="G1237" t="str">
        <f>VLOOKUP([1]Datos!L1719,[1]Instrucciones!$L$4:$M$7,2,FALSE)</f>
        <v>Servicio</v>
      </c>
      <c r="H1237" s="2">
        <f>[1]Datos!F1719</f>
        <v>43747</v>
      </c>
      <c r="I1237" s="3">
        <f>[1]Datos!G1719</f>
        <v>712410009</v>
      </c>
      <c r="J1237" t="str">
        <f>[1]Datos!O1719</f>
        <v>REALIZACIÓN DE UNA MEMORIA</v>
      </c>
    </row>
    <row r="1238" spans="1:10" x14ac:dyDescent="0.25">
      <c r="A1238">
        <f>[1]Datos!A1113</f>
        <v>2019040585</v>
      </c>
      <c r="B1238" t="str">
        <f>[1]Datos!C1113</f>
        <v>X0289809D</v>
      </c>
      <c r="C1238" t="str">
        <f>[1]Datos!D1113</f>
        <v>LORENZO SALA</v>
      </c>
      <c r="D1238" s="1">
        <f>[1]Datos!I1113</f>
        <v>2816.95</v>
      </c>
      <c r="E1238" s="1">
        <f>[1]Datos!J1113</f>
        <v>183.1</v>
      </c>
      <c r="F1238" s="1">
        <f t="shared" si="19"/>
        <v>3000.0499999999997</v>
      </c>
      <c r="G1238" t="str">
        <f>VLOOKUP([1]Datos!L1113,[1]Instrucciones!$L$4:$M$7,2,FALSE)</f>
        <v>Servicio</v>
      </c>
      <c r="H1238" s="2">
        <f>[1]Datos!F1113</f>
        <v>43783</v>
      </c>
      <c r="I1238" s="3">
        <f>[1]Datos!G1113</f>
        <v>92312000</v>
      </c>
      <c r="J1238" t="str">
        <f>[1]Datos!O1113</f>
        <v>CINCO ACTUACIONES DEL ESPECTÁCULO 'EPHIMERA And DAKINI' ENTRE LOS MESES DE MAYO A JULIO DENTRO DEL PROYECTO 'EL BARCO DE LOS SUEÑOS'</v>
      </c>
    </row>
    <row r="1239" spans="1:10" x14ac:dyDescent="0.25">
      <c r="A1239">
        <f>[1]Datos!A1652</f>
        <v>2019040611</v>
      </c>
      <c r="B1239" t="str">
        <f>[1]Datos!C1652</f>
        <v>A38024345</v>
      </c>
      <c r="C1239" t="str">
        <f>[1]Datos!D1652</f>
        <v>Promotora Punta Larga S.A.</v>
      </c>
      <c r="D1239" s="1">
        <f>[1]Datos!I1652</f>
        <v>35965.89</v>
      </c>
      <c r="E1239" s="1">
        <f>[1]Datos!J1652</f>
        <v>2337.7800000000002</v>
      </c>
      <c r="F1239" s="1">
        <f t="shared" si="19"/>
        <v>38303.67</v>
      </c>
      <c r="G1239" t="str">
        <f>VLOOKUP([1]Datos!L1652,[1]Instrucciones!$L$4:$M$7,2,FALSE)</f>
        <v>Obra</v>
      </c>
      <c r="H1239" s="2">
        <f>[1]Datos!F1652</f>
        <v>43766</v>
      </c>
      <c r="I1239" s="3">
        <f>[1]Datos!G1652</f>
        <v>45233142</v>
      </c>
      <c r="J1239" t="str">
        <f>[1]Datos!O1652</f>
        <v>REHABILITACIÓN CAMINO LA MINA. LOS BALDÍOS</v>
      </c>
    </row>
    <row r="1240" spans="1:10" x14ac:dyDescent="0.25">
      <c r="A1240">
        <f>[1]Datos!A907</f>
        <v>2019040666</v>
      </c>
      <c r="B1240" t="str">
        <f>[1]Datos!C907</f>
        <v>42175464L</v>
      </c>
      <c r="C1240" t="str">
        <f>[1]Datos!D907</f>
        <v>HERNANDEZ MARTIN FRANCISCO</v>
      </c>
      <c r="D1240" s="1">
        <f>[1]Datos!I907</f>
        <v>1700</v>
      </c>
      <c r="E1240" s="1">
        <f>[1]Datos!J907</f>
        <v>110.5</v>
      </c>
      <c r="F1240" s="1">
        <f t="shared" si="19"/>
        <v>1810.5</v>
      </c>
      <c r="G1240" t="str">
        <f>VLOOKUP([1]Datos!L907,[1]Instrucciones!$L$4:$M$7,2,FALSE)</f>
        <v>Servicio</v>
      </c>
      <c r="H1240" s="2">
        <f>[1]Datos!F907</f>
        <v>43726</v>
      </c>
      <c r="I1240" s="3">
        <f>[1]Datos!G907</f>
        <v>79822500</v>
      </c>
      <c r="J1240" t="str">
        <f>[1]Datos!O907</f>
        <v>SERVICIO DE DISEÑO E IDEACIÓN DE IMÁGENES PARA CAMPAÑA COMERCIAL 2019 (CARTEL, PROGRAMA, VALLA, MARQUESINA, PEGATINA COMERCIO, CAMISETA PARA LA NOCHE EN BLANCO 2019</v>
      </c>
    </row>
    <row r="1241" spans="1:10" x14ac:dyDescent="0.25">
      <c r="A1241">
        <f>[1]Datos!A1114</f>
        <v>2019040675</v>
      </c>
      <c r="B1241" t="str">
        <f>[1]Datos!C1114</f>
        <v>43809137W</v>
      </c>
      <c r="C1241" t="str">
        <f>[1]Datos!D1114</f>
        <v>MÉNDEZ MORALES IVÁN</v>
      </c>
      <c r="D1241" s="1">
        <f>[1]Datos!I1114</f>
        <v>650</v>
      </c>
      <c r="E1241" s="1">
        <f>[1]Datos!J1114</f>
        <v>42.25</v>
      </c>
      <c r="F1241" s="1">
        <f t="shared" si="19"/>
        <v>692.25</v>
      </c>
      <c r="G1241" t="str">
        <f>VLOOKUP([1]Datos!L1114,[1]Instrucciones!$L$4:$M$7,2,FALSE)</f>
        <v>Servicio</v>
      </c>
      <c r="H1241" s="2">
        <f>[1]Datos!F1114</f>
        <v>43738</v>
      </c>
      <c r="I1241" s="3">
        <f>[1]Datos!G1114</f>
        <v>51313000</v>
      </c>
      <c r="J1241" t="str">
        <f>[1]Datos!O1114</f>
        <v>SERVICIO DE SONIDO EN EL CENTRO CIUDADANO DE GUAMASA CON MOTIVO DEL DÍA DEL VECINO A CELEBRAR EL DÍA 28 DE SEPTIEMBRE DE 2019.</v>
      </c>
    </row>
    <row r="1242" spans="1:10" x14ac:dyDescent="0.25">
      <c r="A1242">
        <f>[1]Datos!A1667</f>
        <v>2019040692</v>
      </c>
      <c r="B1242" t="str">
        <f>[1]Datos!C1667</f>
        <v>G38328704</v>
      </c>
      <c r="C1242" t="str">
        <f>[1]Datos!D1667</f>
        <v>ASOCIACION TRISOMICOS 21</v>
      </c>
      <c r="D1242" s="1">
        <f>[1]Datos!I1667</f>
        <v>693.62</v>
      </c>
      <c r="E1242" s="1">
        <f>[1]Datos!J1667</f>
        <v>45.09</v>
      </c>
      <c r="F1242" s="1">
        <f t="shared" si="19"/>
        <v>738.71</v>
      </c>
      <c r="G1242" t="str">
        <f>VLOOKUP([1]Datos!L1667,[1]Instrucciones!$L$4:$M$7,2,FALSE)</f>
        <v>Suministro</v>
      </c>
      <c r="H1242" s="2">
        <f>[1]Datos!F1667</f>
        <v>43725</v>
      </c>
      <c r="I1242" s="3">
        <f>[1]Datos!G1667</f>
        <v>39294100</v>
      </c>
      <c r="J1242" t="str">
        <f>[1]Datos!O1667</f>
        <v>2 FLY BANNER 75X370 CM VELA + MÁSTIL CUADRADA METÁLICA, 2 VINILOS LAMINADOS MATE MONTADOS EN CARTÓN PLUMA 10MM, 25 VINILOS LAMINADOS MATE MONTADOS EN CARTÓN PLUMA 10MM A4, 600 FLYERS A5 4/4T ESUCADO MATE 130 GRS, PARA EL EVENTO DÍA MUNDIAL DE TURISMO 26 DE SEPTIEMBRE</v>
      </c>
    </row>
    <row r="1243" spans="1:10" x14ac:dyDescent="0.25">
      <c r="A1243">
        <f>[1]Datos!A1115</f>
        <v>2019040704</v>
      </c>
      <c r="B1243" t="str">
        <f>[1]Datos!C1115</f>
        <v>79098970S</v>
      </c>
      <c r="C1243" t="str">
        <f>[1]Datos!D1115</f>
        <v>GALBAN DEL VAL FIDEL</v>
      </c>
      <c r="D1243" s="1">
        <f>[1]Datos!I1115</f>
        <v>450</v>
      </c>
      <c r="E1243" s="1">
        <f>[1]Datos!J1115</f>
        <v>0</v>
      </c>
      <c r="F1243" s="1">
        <f t="shared" si="19"/>
        <v>450</v>
      </c>
      <c r="G1243" t="str">
        <f>VLOOKUP([1]Datos!L1115,[1]Instrucciones!$L$4:$M$7,2,FALSE)</f>
        <v>Servicio</v>
      </c>
      <c r="H1243" s="2">
        <f>[1]Datos!F1115</f>
        <v>43776</v>
      </c>
      <c r="I1243" s="3">
        <f>[1]Datos!G1115</f>
        <v>92312000</v>
      </c>
      <c r="J1243" t="str">
        <f>[1]Datos!O1115</f>
        <v>CUENTACUENTOS EN EL CENTRO CIUDADANO DE GUAMASA EL 28 DE SEPTIEMBRE CON MOTIVO DEL DÍA DEL VECINO</v>
      </c>
    </row>
    <row r="1244" spans="1:10" x14ac:dyDescent="0.25">
      <c r="A1244">
        <f>[1]Datos!A1720</f>
        <v>2019040864</v>
      </c>
      <c r="B1244" t="str">
        <f>[1]Datos!C1720</f>
        <v>B76601418</v>
      </c>
      <c r="C1244" t="str">
        <f>[1]Datos!D1720</f>
        <v>E5 TECHOLOGY, S.L</v>
      </c>
      <c r="D1244" s="1">
        <f>[1]Datos!I1720</f>
        <v>6500</v>
      </c>
      <c r="E1244" s="1">
        <f>[1]Datos!J1720</f>
        <v>422.5</v>
      </c>
      <c r="F1244" s="1">
        <f t="shared" si="19"/>
        <v>6922.5</v>
      </c>
      <c r="G1244" t="str">
        <f>VLOOKUP([1]Datos!L1720,[1]Instrucciones!$L$4:$M$7,2,FALSE)</f>
        <v>Servicio</v>
      </c>
      <c r="H1244" s="2">
        <f>[1]Datos!F1720</f>
        <v>43782</v>
      </c>
      <c r="I1244" s="3">
        <f>[1]Datos!G1720</f>
        <v>713130005</v>
      </c>
      <c r="J1244" t="str">
        <f>[1]Datos!O1720</f>
        <v>REDACCIÓN DEL PLAN DE ACCIÓN PARA EL CLIMA Y LA ENERGÍA SOSTENIBLE (PACES)</v>
      </c>
    </row>
    <row r="1245" spans="1:10" x14ac:dyDescent="0.25">
      <c r="A1245">
        <f>[1]Datos!A1683</f>
        <v>2019041029</v>
      </c>
      <c r="B1245" t="str">
        <f>[1]Datos!C1683</f>
        <v>B38712204</v>
      </c>
      <c r="C1245" t="str">
        <f>[1]Datos!D1683</f>
        <v>AGUAMAC ARCHIPIELAGO SL</v>
      </c>
      <c r="D1245" s="1">
        <f>[1]Datos!I1683</f>
        <v>2410.1999999999998</v>
      </c>
      <c r="E1245" s="1">
        <f>[1]Datos!J1683</f>
        <v>156.66</v>
      </c>
      <c r="F1245" s="1">
        <f t="shared" si="19"/>
        <v>2566.8599999999997</v>
      </c>
      <c r="G1245" t="str">
        <f>VLOOKUP([1]Datos!L1683,[1]Instrucciones!$L$4:$M$7,2,FALSE)</f>
        <v>Suministro</v>
      </c>
      <c r="H1245" s="2">
        <f>[1]Datos!F1683</f>
        <v>43735</v>
      </c>
      <c r="I1245" s="3">
        <f>[1]Datos!G1683</f>
        <v>42912000</v>
      </c>
      <c r="J1245" t="str">
        <f>[1]Datos!O1683</f>
        <v>ADQUISICIÓN DE CUATRO DISPENSADORES DE AGUA MEDIANTE SISTEMA DE OSMOSIS</v>
      </c>
    </row>
    <row r="1246" spans="1:10" x14ac:dyDescent="0.25">
      <c r="A1246">
        <f>[1]Datos!A1159</f>
        <v>2019041121</v>
      </c>
      <c r="B1246" t="str">
        <f>[1]Datos!C1159</f>
        <v>B76777721</v>
      </c>
      <c r="C1246" t="str">
        <f>[1]Datos!D1159</f>
        <v>SOLUCIONES CANARIAS DE ELECTRICIDAD LG, S.L.</v>
      </c>
      <c r="D1246" s="1">
        <f>[1]Datos!I1159</f>
        <v>853</v>
      </c>
      <c r="E1246" s="1">
        <f>[1]Datos!J1159</f>
        <v>55.45</v>
      </c>
      <c r="F1246" s="1">
        <f t="shared" si="19"/>
        <v>908.45</v>
      </c>
      <c r="G1246" t="str">
        <f>VLOOKUP([1]Datos!L1159,[1]Instrucciones!$L$4:$M$7,2,FALSE)</f>
        <v>Suministro</v>
      </c>
      <c r="H1246" s="2">
        <f>[1]Datos!F1159</f>
        <v>43735</v>
      </c>
      <c r="I1246" s="3">
        <f>[1]Datos!G1159</f>
        <v>51314000</v>
      </c>
      <c r="J1246" t="str">
        <f>[1]Datos!O1159</f>
        <v>INSTALACIÓN DE VIDEO PORTERO Y MONITOR ADICIONAL EN EL C.E.I.P. MONTAÑA PACHO</v>
      </c>
    </row>
    <row r="1247" spans="1:10" x14ac:dyDescent="0.25">
      <c r="A1247">
        <f>[1]Datos!A1721</f>
        <v>2019041153</v>
      </c>
      <c r="B1247" t="str">
        <f>[1]Datos!C1721</f>
        <v>A35022987</v>
      </c>
      <c r="C1247" t="str">
        <f>[1]Datos!D1721</f>
        <v>SAGRERA CANARIAS S.A.</v>
      </c>
      <c r="D1247" s="1">
        <f>[1]Datos!I1721</f>
        <v>9283</v>
      </c>
      <c r="E1247" s="1">
        <f>[1]Datos!J1721</f>
        <v>603.4</v>
      </c>
      <c r="F1247" s="1">
        <f t="shared" si="19"/>
        <v>9886.4</v>
      </c>
      <c r="G1247" t="str">
        <f>VLOOKUP([1]Datos!L1721,[1]Instrucciones!$L$4:$M$7,2,FALSE)</f>
        <v>Suministro</v>
      </c>
      <c r="H1247" s="2">
        <f>[1]Datos!F1721</f>
        <v>43749</v>
      </c>
      <c r="I1247" s="3">
        <f>[1]Datos!G1721</f>
        <v>444810005</v>
      </c>
      <c r="J1247" t="str">
        <f>[1]Datos!O1721</f>
        <v>SUMINISTRO DE ESCALERAS MÓVILES CON PLATAFORMA PARA LOS CEMENTERIOS MUNICIPALES</v>
      </c>
    </row>
    <row r="1248" spans="1:10" x14ac:dyDescent="0.25">
      <c r="A1248">
        <f>[1]Datos!A1625</f>
        <v>2019041197</v>
      </c>
      <c r="B1248" t="str">
        <f>[1]Datos!C1625</f>
        <v>G38241626</v>
      </c>
      <c r="C1248" t="str">
        <f>[1]Datos!D1625</f>
        <v>AGRUPACIÓN CULTURAL SAN SEBASTIAN</v>
      </c>
      <c r="D1248" s="1">
        <f>[1]Datos!I1625</f>
        <v>1200</v>
      </c>
      <c r="E1248" s="1">
        <f>[1]Datos!J1625</f>
        <v>0</v>
      </c>
      <c r="F1248" s="1">
        <f t="shared" si="19"/>
        <v>1200</v>
      </c>
      <c r="G1248" t="str">
        <f>VLOOKUP([1]Datos!L1625,[1]Instrucciones!$L$4:$M$7,2,FALSE)</f>
        <v>Servicio</v>
      </c>
      <c r="H1248" s="2">
        <f>[1]Datos!F1625</f>
        <v>43826</v>
      </c>
      <c r="I1248" s="3">
        <f>[1]Datos!G1625</f>
        <v>92312240</v>
      </c>
      <c r="J1248" t="str">
        <f>[1]Datos!O1625</f>
        <v>SERVICIO DE UNA ACTUACIÓN MUSICAL DEL CUARTETO DE CLARINETES EN LA NOCHE DEL PATRIMONIO EL DÍA 21 DE SEPTIEMBRE DE 2019.</v>
      </c>
    </row>
    <row r="1249" spans="1:10" x14ac:dyDescent="0.25">
      <c r="A1249">
        <f>[1]Datos!A1626</f>
        <v>2019041204</v>
      </c>
      <c r="B1249" t="str">
        <f>[1]Datos!C1626</f>
        <v>B38853990</v>
      </c>
      <c r="C1249" t="str">
        <f>[1]Datos!D1626</f>
        <v>SOUND CANARIAS, S.L.U.</v>
      </c>
      <c r="D1249" s="1">
        <f>[1]Datos!I1626</f>
        <v>2642.8</v>
      </c>
      <c r="E1249" s="1">
        <f>[1]Datos!J1626</f>
        <v>171.78</v>
      </c>
      <c r="F1249" s="1">
        <f t="shared" si="19"/>
        <v>2814.5800000000004</v>
      </c>
      <c r="G1249" t="str">
        <f>VLOOKUP([1]Datos!L1626,[1]Instrucciones!$L$4:$M$7,2,FALSE)</f>
        <v>Servicio</v>
      </c>
      <c r="H1249" s="2">
        <f>[1]Datos!F1626</f>
        <v>43763</v>
      </c>
      <c r="I1249" s="3">
        <f>[1]Datos!G1626</f>
        <v>51313000</v>
      </c>
      <c r="J1249" t="str">
        <f>[1]Datos!O1626</f>
        <v>SERVICIO TÉCNICO DE SONIDO E ILUMINACIÓN PARA LA NOCHE DEL PATRIMONIO DE LA LAGUNA EL DÍA 21 DE SEPTIEMBRE DE 2019 EN DISTINTOS INMUEBLES DEL PATRIMONIO DE LA CIUDAD.</v>
      </c>
    </row>
    <row r="1250" spans="1:10" x14ac:dyDescent="0.25">
      <c r="A1250">
        <f>[1]Datos!A1627</f>
        <v>2019041216</v>
      </c>
      <c r="B1250" t="str">
        <f>[1]Datos!C1627</f>
        <v>B38979522</v>
      </c>
      <c r="C1250" t="str">
        <f>[1]Datos!D1627</f>
        <v>SEGURMAXIMO, S.L.</v>
      </c>
      <c r="D1250" s="1">
        <f>[1]Datos!I1627</f>
        <v>432</v>
      </c>
      <c r="E1250" s="1">
        <f>[1]Datos!J1627</f>
        <v>28.08</v>
      </c>
      <c r="F1250" s="1">
        <f t="shared" si="19"/>
        <v>460.08</v>
      </c>
      <c r="G1250" t="str">
        <f>VLOOKUP([1]Datos!L1627,[1]Instrucciones!$L$4:$M$7,2,FALSE)</f>
        <v>Servicio</v>
      </c>
      <c r="H1250" s="2">
        <f>[1]Datos!F1627</f>
        <v>43746</v>
      </c>
      <c r="I1250" s="3">
        <f>[1]Datos!G1627</f>
        <v>79713000</v>
      </c>
      <c r="J1250" t="str">
        <f>[1]Datos!O1627</f>
        <v>SERVICIO DE SEGURIDAD DEL ESCENARIO DE LA PLAZA DE SANTO DOMINGO PARA EL ESPECTÁCULO DE DANZA REGARDS CON MOTIVO DE LA NOCHE DEL PATRIMONIO LOS DÍAS 20 Y 21 DE SEPTIEMBRE DE 2019.</v>
      </c>
    </row>
    <row r="1251" spans="1:10" x14ac:dyDescent="0.25">
      <c r="A1251">
        <f>[1]Datos!A1628</f>
        <v>2019041221</v>
      </c>
      <c r="B1251" t="str">
        <f>[1]Datos!C1628</f>
        <v>45435345H</v>
      </c>
      <c r="C1251" t="str">
        <f>[1]Datos!D1628</f>
        <v>ANGEL SANCHEZ DIAZ</v>
      </c>
      <c r="D1251" s="1">
        <f>[1]Datos!I1628</f>
        <v>423.3</v>
      </c>
      <c r="E1251" s="1">
        <f>[1]Datos!J1628</f>
        <v>27.51</v>
      </c>
      <c r="F1251" s="1">
        <f t="shared" si="19"/>
        <v>450.81</v>
      </c>
      <c r="G1251" t="str">
        <f>VLOOKUP([1]Datos!L1628,[1]Instrucciones!$L$4:$M$7,2,FALSE)</f>
        <v>Servicio</v>
      </c>
      <c r="H1251" s="2">
        <f>[1]Datos!F1628</f>
        <v>43746</v>
      </c>
      <c r="I1251" s="3">
        <f>[1]Datos!G1628</f>
        <v>79810000</v>
      </c>
      <c r="J1251" t="str">
        <f>[1]Datos!O1628</f>
        <v>SERVICIO DE IMPRESIÓN DE DIEZ LONAS A 4/0 TINTAS PARA LA NOCHE DEL PATRIMONIO DE LA LAGUNA 2019.</v>
      </c>
    </row>
    <row r="1252" spans="1:10" x14ac:dyDescent="0.25">
      <c r="A1252">
        <f>[1]Datos!A1629</f>
        <v>2019041225</v>
      </c>
      <c r="B1252" t="str">
        <f>[1]Datos!C1629</f>
        <v>F76731850</v>
      </c>
      <c r="C1252" t="str">
        <f>[1]Datos!D1629</f>
        <v>MUSIBAL ARTISTAS EN CANARIAS, SDAD. COOP.</v>
      </c>
      <c r="D1252" s="1">
        <f>[1]Datos!I1629</f>
        <v>300</v>
      </c>
      <c r="E1252" s="1">
        <f>[1]Datos!J1629</f>
        <v>19.5</v>
      </c>
      <c r="F1252" s="1">
        <f t="shared" si="19"/>
        <v>319.5</v>
      </c>
      <c r="G1252" t="str">
        <f>VLOOKUP([1]Datos!L1629,[1]Instrucciones!$L$4:$M$7,2,FALSE)</f>
        <v>Servicio</v>
      </c>
      <c r="H1252" s="2">
        <f>[1]Datos!F1629</f>
        <v>43734</v>
      </c>
      <c r="I1252" s="3">
        <f>[1]Datos!G1629</f>
        <v>92312240</v>
      </c>
      <c r="J1252" t="str">
        <f>[1]Datos!O1629</f>
        <v>SERVICIO DE UNA ACTUACIÓN MUSICAL DE MURIEL SARDA FELIPE EN LA CASA DE OSSUNA DENTRO DE LOS ACTOS DE LA NOCHE DEL PATRIMONIO DE LA LAGUNA EL DÍA 21 DE SEPTIEMBRE DE 2019.</v>
      </c>
    </row>
    <row r="1253" spans="1:10" x14ac:dyDescent="0.25">
      <c r="A1253">
        <f>[1]Datos!A1213</f>
        <v>2019041256</v>
      </c>
      <c r="B1253" t="str">
        <f>[1]Datos!C1213</f>
        <v>B38769998</v>
      </c>
      <c r="C1253" t="str">
        <f>[1]Datos!D1213</f>
        <v>INFORMATICA LUTZARDO SLU</v>
      </c>
      <c r="D1253" s="1">
        <f>[1]Datos!I1213</f>
        <v>134.6</v>
      </c>
      <c r="E1253" s="1">
        <f>[1]Datos!J1213</f>
        <v>0</v>
      </c>
      <c r="F1253" s="1">
        <f t="shared" si="19"/>
        <v>134.6</v>
      </c>
      <c r="G1253" t="str">
        <f>VLOOKUP([1]Datos!L1213,[1]Instrucciones!$L$4:$M$7,2,FALSE)</f>
        <v>Suministro</v>
      </c>
      <c r="H1253" s="2">
        <f>[1]Datos!F1213</f>
        <v>43739</v>
      </c>
      <c r="I1253" s="3">
        <f>[1]Datos!G1213</f>
        <v>30237300</v>
      </c>
      <c r="J1253" t="str">
        <f>[1]Datos!O1213</f>
        <v>ADQUISICIÓN DE DOS TONER PARA LA IMPRESORA DEL CENTRO CIUDADANO DE GUAMASA MODELO 180-HP TONER HP CE285A COLOR NEGRO POR IMPORTE DE 134,60</v>
      </c>
    </row>
    <row r="1254" spans="1:10" x14ac:dyDescent="0.25">
      <c r="A1254">
        <f>[1]Datos!A1668</f>
        <v>2019041295</v>
      </c>
      <c r="B1254" t="str">
        <f>[1]Datos!C1668</f>
        <v>B76586544</v>
      </c>
      <c r="C1254" t="str">
        <f>[1]Datos!D1668</f>
        <v>SERVIMAXIMO 2009 S.L.</v>
      </c>
      <c r="D1254" s="1">
        <f>[1]Datos!I1668</f>
        <v>728</v>
      </c>
      <c r="E1254" s="1">
        <f>[1]Datos!J1668</f>
        <v>47.32</v>
      </c>
      <c r="F1254" s="1">
        <f t="shared" si="19"/>
        <v>775.32</v>
      </c>
      <c r="G1254" t="str">
        <f>VLOOKUP([1]Datos!L1668,[1]Instrucciones!$L$4:$M$7,2,FALSE)</f>
        <v>Servicio</v>
      </c>
      <c r="H1254" s="2">
        <f>[1]Datos!F1668</f>
        <v>43726</v>
      </c>
      <c r="I1254" s="3">
        <f>[1]Datos!G1668</f>
        <v>79713000</v>
      </c>
      <c r="J1254" t="str">
        <f>[1]Datos!O1668</f>
        <v>Servicio de 8 auxiliares de servicios, en horario de 10:00 a 17:00 horas, el 26 de septiembre de 2019, durante la celebración del Día Mundial de Turismo en diferentes Edificios del Casco Histórico de La Laguna</v>
      </c>
    </row>
    <row r="1255" spans="1:10" x14ac:dyDescent="0.25">
      <c r="A1255">
        <f>[1]Datos!A1182</f>
        <v>2019041492</v>
      </c>
      <c r="B1255" t="str">
        <f>[1]Datos!C1182</f>
        <v>B38979522</v>
      </c>
      <c r="C1255" t="str">
        <f>[1]Datos!D1182</f>
        <v>SEGURMAXIMO SL</v>
      </c>
      <c r="D1255" s="1">
        <f>[1]Datos!I1182</f>
        <v>2808</v>
      </c>
      <c r="E1255" s="1">
        <f>[1]Datos!J1182</f>
        <v>182.52</v>
      </c>
      <c r="F1255" s="1">
        <f t="shared" si="19"/>
        <v>2990.52</v>
      </c>
      <c r="G1255" t="str">
        <f>VLOOKUP([1]Datos!L1182,[1]Instrucciones!$L$4:$M$7,2,FALSE)</f>
        <v>Servicio</v>
      </c>
      <c r="H1255" s="2">
        <f>[1]Datos!F1182</f>
        <v>43741</v>
      </c>
      <c r="I1255" s="3">
        <f>[1]Datos!G1182</f>
        <v>79713000</v>
      </c>
      <c r="J1255" t="str">
        <f>[1]Datos!O1182</f>
        <v>SERVICIO DE VIGILACIA EN RECINTO ACOTADO Y PERIMETRADO DURANTE EL EVENTO 'VII MUESTRA DE ARTESANIA', LOS DÍAS 3,4 Y 5 DE DE OCTUBRE DE 2019, EN PLAZA DE LA CONCEPCIÓN DESDE LAS 21:00 A 10:00 HORAS</v>
      </c>
    </row>
    <row r="1256" spans="1:10" x14ac:dyDescent="0.25">
      <c r="A1256">
        <f>[1]Datos!A1160</f>
        <v>2019041533</v>
      </c>
      <c r="B1256" t="str">
        <f>[1]Datos!C1160</f>
        <v>B46001897</v>
      </c>
      <c r="C1256" t="str">
        <f>[1]Datos!D1160</f>
        <v>THYSSENKRUPP ELEVADORES, S.L.U.</v>
      </c>
      <c r="D1256" s="1">
        <f>[1]Datos!I1160</f>
        <v>1619.64</v>
      </c>
      <c r="E1256" s="1">
        <f>[1]Datos!J1160</f>
        <v>105.28</v>
      </c>
      <c r="F1256" s="1">
        <f t="shared" si="19"/>
        <v>1724.92</v>
      </c>
      <c r="G1256" t="str">
        <f>VLOOKUP([1]Datos!L1160,[1]Instrucciones!$L$4:$M$7,2,FALSE)</f>
        <v>Servicio</v>
      </c>
      <c r="H1256" s="2">
        <f>[1]Datos!F1160</f>
        <v>43740</v>
      </c>
      <c r="I1256" s="3">
        <f>[1]Datos!G1160</f>
        <v>50750000</v>
      </c>
      <c r="J1256" t="str">
        <f>[1]Datos!O1160</f>
        <v>Mantenimiento mensual que incluye revisiones mensuales, mantenimientos preventivos y resolución de averías con respuestos, por el periodo comprendido desde el día 1 de enero a 30 de noviembre de 2019 del aparato elevador, instalado en el CEIP MONTAÑA PACHO, en la calle Santa Elena, s/n, de La Laguna.</v>
      </c>
    </row>
    <row r="1257" spans="1:10" x14ac:dyDescent="0.25">
      <c r="A1257">
        <f>[1]Datos!A1116</f>
        <v>2019041540</v>
      </c>
      <c r="B1257" t="str">
        <f>[1]Datos!C1116</f>
        <v>B38769998</v>
      </c>
      <c r="C1257" t="str">
        <f>[1]Datos!D1116</f>
        <v>INFORMATICA LUTZARDO SLU</v>
      </c>
      <c r="D1257" s="1">
        <f>[1]Datos!I1116</f>
        <v>417</v>
      </c>
      <c r="E1257" s="1">
        <f>[1]Datos!J1116</f>
        <v>0</v>
      </c>
      <c r="F1257" s="1">
        <f t="shared" si="19"/>
        <v>417</v>
      </c>
      <c r="G1257" t="str">
        <f>VLOOKUP([1]Datos!L1116,[1]Instrucciones!$L$4:$M$7,2,FALSE)</f>
        <v>Suministro</v>
      </c>
      <c r="H1257" s="2">
        <f>[1]Datos!F1116</f>
        <v>43733</v>
      </c>
      <c r="I1257" s="3">
        <f>[1]Datos!G1116</f>
        <v>38652100</v>
      </c>
      <c r="J1257" t="str">
        <f>[1]Datos!O1116</f>
        <v>ADQUISICIÓN DE PROYECTOR PARA LA BIBLIOTECA PÚBLICA DE LA LAGUNA ADRIÁN ALEMÁN DE ARMAS</v>
      </c>
    </row>
    <row r="1258" spans="1:10" x14ac:dyDescent="0.25">
      <c r="A1258">
        <f>[1]Datos!A1117</f>
        <v>2019041581</v>
      </c>
      <c r="B1258" t="str">
        <f>[1]Datos!C1117</f>
        <v>A83052407</v>
      </c>
      <c r="C1258" t="str">
        <f>[1]Datos!D1117</f>
        <v>SOCIEDAD ESTATAL CORREOS Y TELEGRAFOS, S.A.</v>
      </c>
      <c r="D1258" s="1">
        <f>[1]Datos!I1117</f>
        <v>1212</v>
      </c>
      <c r="E1258" s="1">
        <f>[1]Datos!J1117</f>
        <v>0</v>
      </c>
      <c r="F1258" s="1">
        <f t="shared" si="19"/>
        <v>1212</v>
      </c>
      <c r="G1258" t="str">
        <f>VLOOKUP([1]Datos!L1117,[1]Instrucciones!$L$4:$M$7,2,FALSE)</f>
        <v>Suministro</v>
      </c>
      <c r="H1258" s="2">
        <f>[1]Datos!F1117</f>
        <v>43753</v>
      </c>
      <c r="I1258" s="3">
        <f>[1]Datos!G1117</f>
        <v>22310000</v>
      </c>
      <c r="J1258" t="str">
        <f>[1]Datos!O1117</f>
        <v>ADQUISICIÓN DE TARJETAS POSTALES PREFRANQUEADAS SOBRE LAS ESCULTURAS DE LOS CORAZONES DE TEJINA Y LA LIBREA DE VALLE GUERRA</v>
      </c>
    </row>
    <row r="1259" spans="1:10" x14ac:dyDescent="0.25">
      <c r="A1259">
        <f>[1]Datos!A1118</f>
        <v>2019041592</v>
      </c>
      <c r="B1259" t="str">
        <f>[1]Datos!C1118</f>
        <v>43610627M</v>
      </c>
      <c r="C1259" t="str">
        <f>[1]Datos!D1118</f>
        <v>ALONSO ÁLVAREZ NICANOR CECILIO</v>
      </c>
      <c r="D1259" s="1">
        <f>[1]Datos!I1118</f>
        <v>300</v>
      </c>
      <c r="E1259" s="1">
        <f>[1]Datos!J1118</f>
        <v>19.5</v>
      </c>
      <c r="F1259" s="1">
        <f t="shared" si="19"/>
        <v>319.5</v>
      </c>
      <c r="G1259" t="str">
        <f>VLOOKUP([1]Datos!L1118,[1]Instrucciones!$L$4:$M$7,2,FALSE)</f>
        <v>Servicio</v>
      </c>
      <c r="H1259" s="2">
        <f>[1]Datos!F1118</f>
        <v>43762</v>
      </c>
      <c r="I1259" s="3">
        <f>[1]Datos!G1118</f>
        <v>34120000</v>
      </c>
      <c r="J1259" t="str">
        <f>[1]Datos!O1118</f>
        <v>TRASLADO DEL JURADO DEL CONCURSO DE BELENES DE LA LAGUNA, LOS DIAS 11, 12 Y 13 DE DICIEMBRE DE 2019</v>
      </c>
    </row>
    <row r="1260" spans="1:10" x14ac:dyDescent="0.25">
      <c r="A1260">
        <f>[1]Datos!A1119</f>
        <v>2019041603</v>
      </c>
      <c r="B1260" t="str">
        <f>[1]Datos!C1119</f>
        <v>G38687109</v>
      </c>
      <c r="C1260" t="str">
        <f>[1]Datos!D1119</f>
        <v>AGRUPACION FOLCLORICA CHISAJE</v>
      </c>
      <c r="D1260" s="1">
        <f>[1]Datos!I1119</f>
        <v>700</v>
      </c>
      <c r="E1260" s="1">
        <f>[1]Datos!J1119</f>
        <v>0</v>
      </c>
      <c r="F1260" s="1">
        <f t="shared" si="19"/>
        <v>700</v>
      </c>
      <c r="G1260" t="str">
        <f>VLOOKUP([1]Datos!L1119,[1]Instrucciones!$L$4:$M$7,2,FALSE)</f>
        <v>Servicio</v>
      </c>
      <c r="H1260" s="2">
        <f>[1]Datos!F1119</f>
        <v>43753</v>
      </c>
      <c r="I1260" s="3">
        <f>[1]Datos!G1119</f>
        <v>79952100</v>
      </c>
      <c r="J1260" t="str">
        <f>[1]Datos!O1119</f>
        <v>REALIZACIÓN DE LAS VI JORNADAS SOBRE CULTURA Y FOLKLORE EN EL TEATRO UNIÓN TEJINA DEL 4 AL 9 DE NOVIEMBRE DE 2019</v>
      </c>
    </row>
    <row r="1261" spans="1:10" x14ac:dyDescent="0.25">
      <c r="A1261">
        <f>[1]Datos!A1055</f>
        <v>2019041691</v>
      </c>
      <c r="B1261" t="str">
        <f>[1]Datos!C1055</f>
        <v>B38346276</v>
      </c>
      <c r="C1261" t="str">
        <f>[1]Datos!D1055</f>
        <v>ORION SERVICIOS DE OFICINA E INFORMATICA</v>
      </c>
      <c r="D1261" s="1">
        <f>[1]Datos!I1055</f>
        <v>212.39</v>
      </c>
      <c r="E1261" s="1">
        <f>[1]Datos!J1055</f>
        <v>12.19</v>
      </c>
      <c r="F1261" s="1">
        <f t="shared" si="19"/>
        <v>224.57999999999998</v>
      </c>
      <c r="G1261" t="str">
        <f>VLOOKUP([1]Datos!L1055,[1]Instrucciones!$L$4:$M$7,2,FALSE)</f>
        <v>Suministro</v>
      </c>
      <c r="H1261" s="2">
        <f>[1]Datos!F1055</f>
        <v>43797</v>
      </c>
      <c r="I1261" s="3">
        <f>[1]Datos!G1055</f>
        <v>30197000</v>
      </c>
      <c r="J1261" t="str">
        <f>[1]Datos!O1055</f>
        <v>RELATIVO A SUMINISTRO DE MATERIAL DE OFICINA PARA EL GABINETE DE ALCALDÍA. FACTURA N 19-7479</v>
      </c>
    </row>
    <row r="1262" spans="1:10" x14ac:dyDescent="0.25">
      <c r="A1262">
        <f>[1]Datos!A1056</f>
        <v>2019041699</v>
      </c>
      <c r="B1262" t="str">
        <f>[1]Datos!C1056</f>
        <v>B38346276</v>
      </c>
      <c r="C1262" t="str">
        <f>[1]Datos!D1056</f>
        <v>ORION SERVICIOS DE OFICINA E INFORMATICA</v>
      </c>
      <c r="D1262" s="1">
        <f>[1]Datos!I1056</f>
        <v>101.05</v>
      </c>
      <c r="E1262" s="1">
        <f>[1]Datos!J1056</f>
        <v>5.43</v>
      </c>
      <c r="F1262" s="1">
        <f t="shared" si="19"/>
        <v>106.47999999999999</v>
      </c>
      <c r="G1262" t="str">
        <f>VLOOKUP([1]Datos!L1056,[1]Instrucciones!$L$4:$M$7,2,FALSE)</f>
        <v>Suministro</v>
      </c>
      <c r="H1262" s="2">
        <f>[1]Datos!F1056</f>
        <v>43773</v>
      </c>
      <c r="I1262" s="3">
        <f>[1]Datos!G1056</f>
        <v>30197000</v>
      </c>
      <c r="J1262" t="str">
        <f>[1]Datos!O1056</f>
        <v>RELATIVO A SUMNISTRO DE MATERIAL DE OFICINA PARA EL GABINETE DE ALCALDIA. FACTURA N 19-819</v>
      </c>
    </row>
    <row r="1263" spans="1:10" x14ac:dyDescent="0.25">
      <c r="A1263">
        <f>[1]Datos!A1653</f>
        <v>2019041847</v>
      </c>
      <c r="B1263" t="str">
        <f>[1]Datos!C1653</f>
        <v>B38403903</v>
      </c>
      <c r="C1263" t="str">
        <f>[1]Datos!D1653</f>
        <v>Montajes e Instalaciones Canarias S.L. (MOINCA)</v>
      </c>
      <c r="D1263" s="1">
        <f>[1]Datos!I1653</f>
        <v>9749.9</v>
      </c>
      <c r="E1263" s="1">
        <f>[1]Datos!J1653</f>
        <v>633.74</v>
      </c>
      <c r="F1263" s="1">
        <f t="shared" si="19"/>
        <v>10383.64</v>
      </c>
      <c r="G1263" t="str">
        <f>VLOOKUP([1]Datos!L1653,[1]Instrucciones!$L$4:$M$7,2,FALSE)</f>
        <v>Obra</v>
      </c>
      <c r="H1263" s="2">
        <f>[1]Datos!F1653</f>
        <v>43788</v>
      </c>
      <c r="I1263" s="3">
        <f>[1]Datos!G1653</f>
        <v>45261213</v>
      </c>
      <c r="J1263" t="str">
        <f>[1]Datos!O1653</f>
        <v>CUBIERTA LIEGERA EN PATIO INTERIOR DEL CEIP PUNTA DEL HIDALGO</v>
      </c>
    </row>
    <row r="1264" spans="1:10" x14ac:dyDescent="0.25">
      <c r="A1264">
        <f>[1]Datos!A1472</f>
        <v>2019041907</v>
      </c>
      <c r="B1264" t="str">
        <f>[1]Datos!C1472</f>
        <v>B76634112</v>
      </c>
      <c r="C1264" t="str">
        <f>[1]Datos!D1472</f>
        <v>CONVENCIONES Y ESPECTACULOS, S.L.</v>
      </c>
      <c r="D1264" s="1">
        <f>[1]Datos!I1472</f>
        <v>10480</v>
      </c>
      <c r="E1264" s="1">
        <f>[1]Datos!J1472</f>
        <v>681.2</v>
      </c>
      <c r="F1264" s="1">
        <f t="shared" si="19"/>
        <v>11161.2</v>
      </c>
      <c r="G1264" t="str">
        <f>VLOOKUP([1]Datos!L1472,[1]Instrucciones!$L$4:$M$7,2,FALSE)</f>
        <v>Servicio</v>
      </c>
      <c r="H1264" s="2">
        <f>[1]Datos!F1472</f>
        <v>43812</v>
      </c>
      <c r="I1264" s="3">
        <f>[1]Datos!G1472</f>
        <v>92312240</v>
      </c>
      <c r="J1264" t="str">
        <f>[1]Datos!O1472</f>
        <v>CON MOTIVO DEL DIA DEL CRISTO EL 14 DE SEPTIEMBRE ACTUARÁ LA ORQUESTA BANDA LOCA, ORQUESTA DINACORD Y EDWIN RIVERA DJ Y BAILARINAS</v>
      </c>
    </row>
    <row r="1265" spans="1:10" x14ac:dyDescent="0.25">
      <c r="A1265">
        <f>[1]Datos!A1473</f>
        <v>2019041925</v>
      </c>
      <c r="B1265" t="str">
        <f>[1]Datos!C1473</f>
        <v>B35598630</v>
      </c>
      <c r="C1265" t="str">
        <f>[1]Datos!D1473</f>
        <v>UNAHORAMENOS PRODUCCIONES, S.L.</v>
      </c>
      <c r="D1265" s="1">
        <f>[1]Datos!I1473</f>
        <v>15000</v>
      </c>
      <c r="E1265" s="1">
        <f>[1]Datos!J1473</f>
        <v>975</v>
      </c>
      <c r="F1265" s="1">
        <f t="shared" si="19"/>
        <v>15975</v>
      </c>
      <c r="G1265" t="str">
        <f>VLOOKUP([1]Datos!L1473,[1]Instrucciones!$L$4:$M$7,2,FALSE)</f>
        <v>Servicio</v>
      </c>
      <c r="H1265" s="2">
        <f>[1]Datos!F1473</f>
        <v>43812</v>
      </c>
      <c r="I1265" s="3">
        <f>[1]Datos!G1473</f>
        <v>92312240</v>
      </c>
      <c r="J1265" t="str">
        <f>[1]Datos!O1473</f>
        <v>CACHET POR UNA ACTUACIÓN MUSICAL DEL GRUPO TALLER CANARIO A CELEBRAR EL DIA 15 DE SEPTIEMBRE DE 2019, CON MOTIVO DE LAS FIESTAS DEL CRISTO 2019</v>
      </c>
    </row>
    <row r="1266" spans="1:10" x14ac:dyDescent="0.25">
      <c r="A1266">
        <f>[1]Datos!A1630</f>
        <v>2019042009</v>
      </c>
      <c r="B1266" t="str">
        <f>[1]Datos!C1630</f>
        <v>A38434411</v>
      </c>
      <c r="C1266" t="str">
        <f>[1]Datos!D1630</f>
        <v>ALTALAY 7, S.A.</v>
      </c>
      <c r="D1266" s="1">
        <f>[1]Datos!I1630</f>
        <v>289.2</v>
      </c>
      <c r="E1266" s="1">
        <f>[1]Datos!J1630</f>
        <v>18.8</v>
      </c>
      <c r="F1266" s="1">
        <f t="shared" si="19"/>
        <v>308</v>
      </c>
      <c r="G1266" t="str">
        <f>VLOOKUP([1]Datos!L1630,[1]Instrucciones!$L$4:$M$7,2,FALSE)</f>
        <v>Servicio</v>
      </c>
      <c r="H1266" s="2">
        <f>[1]Datos!F1630</f>
        <v>43803</v>
      </c>
      <c r="I1266" s="3">
        <f>[1]Datos!G1630</f>
        <v>98341000</v>
      </c>
      <c r="J1266" t="str">
        <f>[1]Datos!O1630</f>
        <v>Servicio de alojamiento y desayuno</v>
      </c>
    </row>
    <row r="1267" spans="1:10" x14ac:dyDescent="0.25">
      <c r="A1267">
        <f>[1]Datos!A1684</f>
        <v>2019042030</v>
      </c>
      <c r="B1267" t="str">
        <f>[1]Datos!C1684</f>
        <v>B38857199</v>
      </c>
      <c r="C1267" t="str">
        <f>[1]Datos!D1684</f>
        <v>LOOK DIGITAL PRODUCCIONES SL</v>
      </c>
      <c r="D1267" s="1">
        <f>[1]Datos!I1684</f>
        <v>2885</v>
      </c>
      <c r="E1267" s="1">
        <f>[1]Datos!J1684</f>
        <v>187.53</v>
      </c>
      <c r="F1267" s="1">
        <f t="shared" si="19"/>
        <v>3072.53</v>
      </c>
      <c r="G1267" t="str">
        <f>VLOOKUP([1]Datos!L1684,[1]Instrucciones!$L$4:$M$7,2,FALSE)</f>
        <v>Suministro</v>
      </c>
      <c r="H1267" s="2">
        <f>[1]Datos!F1684</f>
        <v>43735</v>
      </c>
      <c r="I1267" s="3">
        <f>[1]Datos!G1684</f>
        <v>24911200</v>
      </c>
      <c r="J1267" t="str">
        <f>[1]Datos!O1684</f>
        <v>SUMINISTROS ADHESIVOS PARA SEÑALIZACIÓN VIAL DENTRO DEL MUNICIPIO DE LA LAGUNA,</v>
      </c>
    </row>
    <row r="1268" spans="1:10" x14ac:dyDescent="0.25">
      <c r="A1268">
        <f>[1]Datos!A1669</f>
        <v>2019042031</v>
      </c>
      <c r="B1268" t="str">
        <f>[1]Datos!C1669</f>
        <v>X0726407K</v>
      </c>
      <c r="C1268" t="str">
        <f>[1]Datos!D1669</f>
        <v>DE CAIRES VIEIRA, JOSE LUIS</v>
      </c>
      <c r="D1268" s="1">
        <f>[1]Datos!I1669</f>
        <v>400</v>
      </c>
      <c r="E1268" s="1">
        <f>[1]Datos!J1669</f>
        <v>0</v>
      </c>
      <c r="F1268" s="1">
        <f t="shared" si="19"/>
        <v>400</v>
      </c>
      <c r="G1268" t="str">
        <f>VLOOKUP([1]Datos!L1669,[1]Instrucciones!$L$4:$M$7,2,FALSE)</f>
        <v>Servicio</v>
      </c>
      <c r="H1268" s="2">
        <f>[1]Datos!F1669</f>
        <v>43745</v>
      </c>
      <c r="I1268" s="3">
        <f>[1]Datos!G1669</f>
        <v>79342200</v>
      </c>
      <c r="J1268" t="str">
        <f>[1]Datos!O1669</f>
        <v>Grabación de Video-Blog promocional de jornadas abiertas el Día Mundial de Turismo, 26 de septiembre de 2019 y publicación en el canal de YouTube de !Que Gran Viaje!</v>
      </c>
    </row>
    <row r="1269" spans="1:10" x14ac:dyDescent="0.25">
      <c r="A1269">
        <f>[1]Datos!A1685</f>
        <v>2019042037</v>
      </c>
      <c r="B1269" t="str">
        <f>[1]Datos!C1685</f>
        <v>B38798278</v>
      </c>
      <c r="C1269" t="str">
        <f>[1]Datos!D1685</f>
        <v>SOLUCIONES EXTREME CANARIAS SL U</v>
      </c>
      <c r="D1269" s="1">
        <f>[1]Datos!I1685</f>
        <v>13429.7</v>
      </c>
      <c r="E1269" s="1">
        <f>[1]Datos!J1685</f>
        <v>0</v>
      </c>
      <c r="F1269" s="1">
        <f t="shared" si="19"/>
        <v>13429.7</v>
      </c>
      <c r="G1269" t="str">
        <f>VLOOKUP([1]Datos!L1685,[1]Instrucciones!$L$4:$M$7,2,FALSE)</f>
        <v>Suministro</v>
      </c>
      <c r="H1269" s="2">
        <f>[1]Datos!F1685</f>
        <v>43795</v>
      </c>
      <c r="I1269" s="3">
        <f>[1]Datos!G1685</f>
        <v>18400000</v>
      </c>
      <c r="J1269" t="str">
        <f>[1]Datos!O1685</f>
        <v>SUMINISTRO DE UNIFORMIDAD PARA EL PERSONAL DE PROTECCIÓN CIVIL</v>
      </c>
    </row>
    <row r="1270" spans="1:10" x14ac:dyDescent="0.25">
      <c r="A1270">
        <f>[1]Datos!A1057</f>
        <v>2019042040</v>
      </c>
      <c r="B1270" t="str">
        <f>[1]Datos!C1057</f>
        <v>B38282349</v>
      </c>
      <c r="C1270" t="str">
        <f>[1]Datos!D1057</f>
        <v>HONORIO MARTIN SL</v>
      </c>
      <c r="D1270" s="1">
        <f>[1]Datos!I1057</f>
        <v>328.64</v>
      </c>
      <c r="E1270" s="1">
        <f>[1]Datos!J1057</f>
        <v>21.36</v>
      </c>
      <c r="F1270" s="1">
        <f t="shared" si="19"/>
        <v>350</v>
      </c>
      <c r="G1270" t="str">
        <f>VLOOKUP([1]Datos!L1057,[1]Instrucciones!$L$4:$M$7,2,FALSE)</f>
        <v>Servicio</v>
      </c>
      <c r="H1270" s="2">
        <f>[1]Datos!F1057</f>
        <v>43749</v>
      </c>
      <c r="I1270" s="3">
        <f>[1]Datos!G1057</f>
        <v>60171000</v>
      </c>
      <c r="J1270" t="str">
        <f>[1]Datos!O1057</f>
        <v>ALQUILER DE VEHICULO PARA EL TRASLADO DEL SR ALCALDE CON MOTIVO DE LA PROCESION CIVICO MILITAR DEL PENDON REAL DE LA CIUDAD, POR AVERIA DEL VEHICULO DESTINADO AL AREA DE ALCALDIA</v>
      </c>
    </row>
    <row r="1271" spans="1:10" x14ac:dyDescent="0.25">
      <c r="A1271">
        <f>[1]Datos!A1631</f>
        <v>2019042078</v>
      </c>
      <c r="B1271" t="str">
        <f>[1]Datos!C1631</f>
        <v>B76652635</v>
      </c>
      <c r="C1271" t="str">
        <f>[1]Datos!D1631</f>
        <v>SOPORTES MEDIA OUTDOOR, S.L.</v>
      </c>
      <c r="D1271" s="1">
        <f>[1]Datos!I1631</f>
        <v>4154.3999999999996</v>
      </c>
      <c r="E1271" s="1">
        <f>[1]Datos!J1631</f>
        <v>270.04000000000002</v>
      </c>
      <c r="F1271" s="1">
        <f t="shared" si="19"/>
        <v>4424.4399999999996</v>
      </c>
      <c r="G1271" t="str">
        <f>VLOOKUP([1]Datos!L1631,[1]Instrucciones!$L$4:$M$7,2,FALSE)</f>
        <v>Servicio</v>
      </c>
      <c r="H1271" s="2">
        <f>[1]Datos!F1631</f>
        <v>43788</v>
      </c>
      <c r="I1271" s="3">
        <f>[1]Datos!G1631</f>
        <v>79341000</v>
      </c>
      <c r="J1271" t="str">
        <f>[1]Datos!O1631</f>
        <v>SERVICIO DE PUBLICIDAD DE LA CAMPAÑA DE COMUNICACIÓN DE LA NOCHE DEL PATRIMONIO 2019, QUE TENDRÁ LUGAR EL DÍA 21 DE SEPTIEMBRE DE 2019.</v>
      </c>
    </row>
    <row r="1272" spans="1:10" x14ac:dyDescent="0.25">
      <c r="A1272">
        <f>[1]Datos!A1214</f>
        <v>2019042190</v>
      </c>
      <c r="B1272" t="str">
        <f>[1]Datos!C1214</f>
        <v>B38887485</v>
      </c>
      <c r="C1272" t="str">
        <f>[1]Datos!D1214</f>
        <v>FICHEROS, S.L.U. - (FOLDER PAPELERIAS)</v>
      </c>
      <c r="D1272" s="1">
        <f>[1]Datos!I1214</f>
        <v>565.05999999999995</v>
      </c>
      <c r="E1272" s="1">
        <f>[1]Datos!J1214</f>
        <v>30.93</v>
      </c>
      <c r="F1272" s="1">
        <f t="shared" si="19"/>
        <v>595.9899999999999</v>
      </c>
      <c r="G1272" t="str">
        <f>VLOOKUP([1]Datos!L1214,[1]Instrucciones!$L$4:$M$7,2,FALSE)</f>
        <v>Suministro</v>
      </c>
      <c r="H1272" s="2">
        <f>[1]Datos!F1214</f>
        <v>43739</v>
      </c>
      <c r="I1272" s="3">
        <f>[1]Datos!G1214</f>
        <v>30197000</v>
      </c>
      <c r="J1272" t="str">
        <f>[1]Datos!O1214</f>
        <v>ADQUISICIÓN DE MATERIAL DE OFICINA CON DESTINO A LAS DEPENDENCIAS DE PARTICIPACIÓN CIUDADANA</v>
      </c>
    </row>
    <row r="1273" spans="1:10" x14ac:dyDescent="0.25">
      <c r="A1273">
        <f>[1]Datos!A1695</f>
        <v>2019042301</v>
      </c>
      <c r="B1273" t="str">
        <f>[1]Datos!C1695</f>
        <v>B38288817</v>
      </c>
      <c r="C1273" t="str">
        <f>[1]Datos!D1695</f>
        <v>PANEL STANDAR S.L.</v>
      </c>
      <c r="D1273" s="1">
        <f>[1]Datos!I1695</f>
        <v>321</v>
      </c>
      <c r="E1273" s="1">
        <f>[1]Datos!J1695</f>
        <v>20.87</v>
      </c>
      <c r="F1273" s="1">
        <f t="shared" si="19"/>
        <v>341.87</v>
      </c>
      <c r="G1273" t="str">
        <f>VLOOKUP([1]Datos!L1695,[1]Instrucciones!$L$4:$M$7,2,FALSE)</f>
        <v>Suministro</v>
      </c>
      <c r="H1273" s="2">
        <f>[1]Datos!F1695</f>
        <v>43788</v>
      </c>
      <c r="I1273" s="3">
        <f>[1]Datos!G1695</f>
        <v>39110000</v>
      </c>
      <c r="J1273" t="str">
        <f>[1]Datos!O1695</f>
        <v>Suministro de una silla ergonómica red negra modelo Zoe</v>
      </c>
    </row>
    <row r="1274" spans="1:10" x14ac:dyDescent="0.25">
      <c r="A1274">
        <f>[1]Datos!A908</f>
        <v>2019042368</v>
      </c>
      <c r="B1274" t="str">
        <f>[1]Datos!C908</f>
        <v>42085159N</v>
      </c>
      <c r="C1274" t="str">
        <f>[1]Datos!D908</f>
        <v>GOBIERNO HERNANDEZ ÁNGEL</v>
      </c>
      <c r="D1274" s="1">
        <f>[1]Datos!I908</f>
        <v>2056.25</v>
      </c>
      <c r="E1274" s="1">
        <f>[1]Datos!J908</f>
        <v>133.66</v>
      </c>
      <c r="F1274" s="1">
        <f t="shared" si="19"/>
        <v>2189.91</v>
      </c>
      <c r="G1274" t="str">
        <f>VLOOKUP([1]Datos!L908,[1]Instrucciones!$L$4:$M$7,2,FALSE)</f>
        <v>Servicio</v>
      </c>
      <c r="H1274" s="2">
        <f>[1]Datos!F908</f>
        <v>43747</v>
      </c>
      <c r="I1274" s="3">
        <f>[1]Datos!G908</f>
        <v>79810000</v>
      </c>
      <c r="J1274" t="str">
        <f>[1]Datos!O908</f>
        <v>carteles 23x42, carteles A4 y banderolas tipo lona, con motivo de la celebración de La Noche en Tinto en noviembre de 2019</v>
      </c>
    </row>
    <row r="1275" spans="1:10" x14ac:dyDescent="0.25">
      <c r="A1275">
        <f>[1]Datos!A1670</f>
        <v>2019042377</v>
      </c>
      <c r="B1275" t="str">
        <f>[1]Datos!C1670</f>
        <v>F76731850</v>
      </c>
      <c r="C1275" t="str">
        <f>[1]Datos!D1670</f>
        <v>MUSIBAL ARTISTAS EN CANARIAS, SDAD. COOP.</v>
      </c>
      <c r="D1275" s="1">
        <f>[1]Datos!I1670</f>
        <v>218.75</v>
      </c>
      <c r="E1275" s="1">
        <f>[1]Datos!J1670</f>
        <v>14.22</v>
      </c>
      <c r="F1275" s="1">
        <f t="shared" si="19"/>
        <v>232.97</v>
      </c>
      <c r="G1275" t="str">
        <f>VLOOKUP([1]Datos!L1670,[1]Instrucciones!$L$4:$M$7,2,FALSE)</f>
        <v>Servicio</v>
      </c>
      <c r="H1275" s="2">
        <f>[1]Datos!F1670</f>
        <v>43734</v>
      </c>
      <c r="I1275" s="3">
        <f>[1]Datos!G1670</f>
        <v>92312000</v>
      </c>
      <c r="J1275" t="str">
        <f>[1]Datos!O1670</f>
        <v>Actuación MICHAL DEDECJUS, el 26 de septiembre de 2019, con motivo del Día Mundial de Turismo</v>
      </c>
    </row>
    <row r="1276" spans="1:10" x14ac:dyDescent="0.25">
      <c r="A1276">
        <f>[1]Datos!A909</f>
        <v>2019042403</v>
      </c>
      <c r="B1276" t="str">
        <f>[1]Datos!C909</f>
        <v>B38085551</v>
      </c>
      <c r="C1276" t="str">
        <f>[1]Datos!D909</f>
        <v>IMPRENTA BONNET S.L.</v>
      </c>
      <c r="D1276" s="1">
        <f>[1]Datos!I909</f>
        <v>1802</v>
      </c>
      <c r="E1276" s="1">
        <f>[1]Datos!J909</f>
        <v>117.13</v>
      </c>
      <c r="F1276" s="1">
        <f t="shared" si="19"/>
        <v>1919.13</v>
      </c>
      <c r="G1276" t="str">
        <f>VLOOKUP([1]Datos!L909,[1]Instrucciones!$L$4:$M$7,2,FALSE)</f>
        <v>Servicio</v>
      </c>
      <c r="H1276" s="2">
        <f>[1]Datos!F909</f>
        <v>43747</v>
      </c>
      <c r="I1276" s="3">
        <f>[1]Datos!G909</f>
        <v>79810000</v>
      </c>
      <c r="J1276" t="str">
        <f>[1]Datos!O909</f>
        <v>impresiones SA3 Color 2 caras, mapas Ruta del Pincho 2019.</v>
      </c>
    </row>
    <row r="1277" spans="1:10" x14ac:dyDescent="0.25">
      <c r="A1277">
        <f>[1]Datos!A1696</f>
        <v>2019042460</v>
      </c>
      <c r="B1277" t="str">
        <f>[1]Datos!C1696</f>
        <v>B38288817</v>
      </c>
      <c r="C1277" t="str">
        <f>[1]Datos!D1696</f>
        <v>PANEL STANDAR S.L.</v>
      </c>
      <c r="D1277" s="1">
        <f>[1]Datos!I1696</f>
        <v>587.5</v>
      </c>
      <c r="E1277" s="1">
        <f>[1]Datos!J1696</f>
        <v>38.19</v>
      </c>
      <c r="F1277" s="1">
        <f t="shared" si="19"/>
        <v>625.69000000000005</v>
      </c>
      <c r="G1277" t="str">
        <f>VLOOKUP([1]Datos!L1696,[1]Instrucciones!$L$4:$M$7,2,FALSE)</f>
        <v>Suministro</v>
      </c>
      <c r="H1277" s="2">
        <f>[1]Datos!F1696</f>
        <v>43788</v>
      </c>
      <c r="I1277" s="3">
        <f>[1]Datos!G1696</f>
        <v>39515410</v>
      </c>
      <c r="J1277" t="str">
        <f>[1]Datos!O1696</f>
        <v>SUMINISTRO DE STOR PERSIANA 140X210H STOR 150X240H CADENA PARA LA ASESORÍA JURÍDICA</v>
      </c>
    </row>
    <row r="1278" spans="1:10" x14ac:dyDescent="0.25">
      <c r="A1278">
        <f>[1]Datos!A1746</f>
        <v>2019042465</v>
      </c>
      <c r="B1278" t="str">
        <f>[1]Datos!C1746</f>
        <v>43370313H</v>
      </c>
      <c r="C1278" t="str">
        <f>[1]Datos!D1746</f>
        <v>CONEJO AFONSO</v>
      </c>
      <c r="D1278" s="1">
        <f>[1]Datos!I1746</f>
        <v>180</v>
      </c>
      <c r="E1278" s="1">
        <f>[1]Datos!J1746</f>
        <v>0</v>
      </c>
      <c r="F1278" s="1">
        <f t="shared" si="19"/>
        <v>180</v>
      </c>
      <c r="G1278" t="str">
        <f>VLOOKUP([1]Datos!L1746,[1]Instrucciones!$L$4:$M$7,2,FALSE)</f>
        <v>Servicio</v>
      </c>
      <c r="H1278" s="2">
        <f>[1]Datos!F1746</f>
        <v>43795</v>
      </c>
      <c r="I1278" s="3">
        <f>[1]Datos!G1746</f>
        <v>92331210</v>
      </c>
      <c r="J1278" t="str">
        <f>[1]Datos!O1746</f>
        <v>SESIÓN DE NARRACIÓN ORAL PARA ESCOLARES DEL MUNICIPIO DE LA LAGUNA, A REALIZAR EL DÍA 21 DE SEPTIEMBRE DE 2019 CON MOTIVO DE LA 'SEMANA EUROPEA DE LA MOVILIDAD SOSTENIBLE'</v>
      </c>
    </row>
    <row r="1279" spans="1:10" x14ac:dyDescent="0.25">
      <c r="A1279">
        <f>[1]Datos!A1722</f>
        <v>2019042468</v>
      </c>
      <c r="B1279" t="str">
        <f>[1]Datos!C1722</f>
        <v>45458082P</v>
      </c>
      <c r="C1279" t="str">
        <f>[1]Datos!D1722</f>
        <v>DE LA CRUZ ABREU</v>
      </c>
      <c r="D1279" s="1">
        <f>[1]Datos!I1722</f>
        <v>3375</v>
      </c>
      <c r="E1279" s="1">
        <f>[1]Datos!J1722</f>
        <v>0</v>
      </c>
      <c r="F1279" s="1">
        <f t="shared" si="19"/>
        <v>3375</v>
      </c>
      <c r="G1279" t="str">
        <f>VLOOKUP([1]Datos!L1722,[1]Instrucciones!$L$4:$M$7,2,FALSE)</f>
        <v>Obra</v>
      </c>
      <c r="H1279" s="2">
        <f>[1]Datos!F1722</f>
        <v>43752</v>
      </c>
      <c r="I1279" s="3">
        <f>[1]Datos!G1722</f>
        <v>35120000</v>
      </c>
      <c r="J1279" t="str">
        <f>[1]Datos!O1722</f>
        <v>Sustitución de los elementos del sistema de vigilancia dañados (14 cámaras y 3 Swithes) del Cementerio de San Luis</v>
      </c>
    </row>
    <row r="1280" spans="1:10" x14ac:dyDescent="0.25">
      <c r="A1280">
        <f>[1]Datos!A1723</f>
        <v>2019042709</v>
      </c>
      <c r="B1280" t="str">
        <f>[1]Datos!C1723</f>
        <v>B38402046</v>
      </c>
      <c r="C1280" t="str">
        <f>[1]Datos!D1723</f>
        <v>FERRETERIA HERMANOS LOPEZ ARVELO SL.U.</v>
      </c>
      <c r="D1280" s="1">
        <f>[1]Datos!I1723</f>
        <v>500</v>
      </c>
      <c r="E1280" s="1">
        <f>[1]Datos!J1723</f>
        <v>32.5</v>
      </c>
      <c r="F1280" s="1">
        <f t="shared" si="19"/>
        <v>532.5</v>
      </c>
      <c r="G1280" t="str">
        <f>VLOOKUP([1]Datos!L1723,[1]Instrucciones!$L$4:$M$7,2,FALSE)</f>
        <v>Servicio</v>
      </c>
      <c r="H1280" s="2">
        <f>[1]Datos!F1723</f>
        <v>43763</v>
      </c>
      <c r="I1280" s="3">
        <f>[1]Datos!G1723</f>
        <v>391541007</v>
      </c>
      <c r="J1280" t="str">
        <f>[1]Datos!O1723</f>
        <v>SERVICIO DE TRANSPORTE, MONTAJE Y RETIRADA DE CARPAS</v>
      </c>
    </row>
    <row r="1281" spans="1:10" x14ac:dyDescent="0.25">
      <c r="A1281">
        <f>[1]Datos!A1058</f>
        <v>2019042836</v>
      </c>
      <c r="B1281" t="str">
        <f>[1]Datos!C1058</f>
        <v>B76723899</v>
      </c>
      <c r="C1281" t="str">
        <f>[1]Datos!D1058</f>
        <v>ARCO ESTRATEGIAS DE MARKETING S.L.</v>
      </c>
      <c r="D1281" s="1">
        <f>[1]Datos!I1058</f>
        <v>13800.7</v>
      </c>
      <c r="E1281" s="1">
        <f>[1]Datos!J1058</f>
        <v>897.05</v>
      </c>
      <c r="F1281" s="1">
        <f t="shared" si="19"/>
        <v>14697.75</v>
      </c>
      <c r="G1281" t="str">
        <f>VLOOKUP([1]Datos!L1058,[1]Instrucciones!$L$4:$M$7,2,FALSE)</f>
        <v>Servicio</v>
      </c>
      <c r="H1281" s="2">
        <f>[1]Datos!F1058</f>
        <v>43791</v>
      </c>
      <c r="I1281" s="3">
        <f>[1]Datos!G1058</f>
        <v>79341400</v>
      </c>
      <c r="J1281" t="str">
        <f>[1]Datos!O1058</f>
        <v>RELATIVO A PLAN DE COMUNICACION CON MOTIVO DE SOLEMNIDADES INSTITUCIONALES DEL SMTO. CRISTO DE LA LAGUNA. PRESUPUESTO N 2019/419-1</v>
      </c>
    </row>
    <row r="1282" spans="1:10" x14ac:dyDescent="0.25">
      <c r="A1282">
        <f>[1]Datos!A1161</f>
        <v>2019043100</v>
      </c>
      <c r="B1282" t="str">
        <f>[1]Datos!C1161</f>
        <v>B73089542</v>
      </c>
      <c r="C1282" t="str">
        <f>[1]Datos!D1161</f>
        <v>ECOCIVIL ELECTROMUR G.E., S.L.</v>
      </c>
      <c r="D1282" s="1">
        <f>[1]Datos!I1161</f>
        <v>248.66</v>
      </c>
      <c r="E1282" s="1">
        <f>[1]Datos!J1161</f>
        <v>16.16</v>
      </c>
      <c r="F1282" s="1">
        <f t="shared" ref="F1282:F1345" si="20">D1282+E1282</f>
        <v>264.82</v>
      </c>
      <c r="G1282" t="str">
        <f>VLOOKUP([1]Datos!L1161,[1]Instrucciones!$L$4:$M$7,2,FALSE)</f>
        <v>Suministro</v>
      </c>
      <c r="H1282" s="2">
        <f>[1]Datos!F1161</f>
        <v>43766</v>
      </c>
      <c r="I1282" s="3">
        <f>[1]Datos!G1161</f>
        <v>453240004</v>
      </c>
      <c r="J1282" t="str">
        <f>[1]Datos!O1161</f>
        <v>SUMINISTRO E INSTALACIÓN DE PLACAS DEL FALSO TECHO DEL COMEDOR DEL C.E.I.P. EL ORTIGAL</v>
      </c>
    </row>
    <row r="1283" spans="1:10" x14ac:dyDescent="0.25">
      <c r="A1283">
        <f>[1]Datos!A910</f>
        <v>2019043106</v>
      </c>
      <c r="B1283" t="str">
        <f>[1]Datos!C910</f>
        <v>G96940960</v>
      </c>
      <c r="C1283" t="str">
        <f>[1]Datos!D910</f>
        <v>FUNDACION INSTITUTO DE AGRICULTURA ECOLOGICA SOSTENIBLE</v>
      </c>
      <c r="D1283" s="1">
        <f>[1]Datos!I910</f>
        <v>500</v>
      </c>
      <c r="E1283" s="1">
        <f>[1]Datos!J910</f>
        <v>0</v>
      </c>
      <c r="F1283" s="1">
        <f t="shared" si="20"/>
        <v>500</v>
      </c>
      <c r="G1283" t="str">
        <f>VLOOKUP([1]Datos!L910,[1]Instrucciones!$L$4:$M$7,2,FALSE)</f>
        <v>Suministro</v>
      </c>
      <c r="H1283" s="2">
        <f>[1]Datos!F910</f>
        <v>43782</v>
      </c>
      <c r="I1283" s="3">
        <f>[1]Datos!G910</f>
        <v>22110000</v>
      </c>
      <c r="J1283" t="str">
        <f>[1]Datos!O910</f>
        <v>SUMINISTRO DE 25 LIBROS DE AGROECOLOGÍA DE MIGUEL ANTEL ALTIERI</v>
      </c>
    </row>
    <row r="1284" spans="1:10" x14ac:dyDescent="0.25">
      <c r="A1284">
        <f>[1]Datos!A1059</f>
        <v>2019043346</v>
      </c>
      <c r="B1284" t="str">
        <f>[1]Datos!C1059</f>
        <v>B38887485</v>
      </c>
      <c r="C1284" t="str">
        <f>[1]Datos!D1059</f>
        <v>FICHEROS, S.L.U. - (FOLDER PAPELERIAS)</v>
      </c>
      <c r="D1284" s="1">
        <f>[1]Datos!I1059</f>
        <v>465.56</v>
      </c>
      <c r="E1284" s="1">
        <f>[1]Datos!J1059</f>
        <v>28.56</v>
      </c>
      <c r="F1284" s="1">
        <f t="shared" si="20"/>
        <v>494.12</v>
      </c>
      <c r="G1284" t="str">
        <f>VLOOKUP([1]Datos!L1059,[1]Instrucciones!$L$4:$M$7,2,FALSE)</f>
        <v>Suministro</v>
      </c>
      <c r="H1284" s="2">
        <f>[1]Datos!F1059</f>
        <v>43768</v>
      </c>
      <c r="I1284" s="3">
        <f>[1]Datos!G1059</f>
        <v>30197000</v>
      </c>
      <c r="J1284" t="str">
        <f>[1]Datos!O1059</f>
        <v>FACTURA N A-042266 DE 29/03/2019 RELATIVA A SUMINISTRO DE MATERIAL DE OFICINA SEGUN DETALLE PARA LA SECRETARÍA</v>
      </c>
    </row>
    <row r="1285" spans="1:10" x14ac:dyDescent="0.25">
      <c r="A1285">
        <f>[1]Datos!A1747</f>
        <v>2019043352</v>
      </c>
      <c r="B1285" t="str">
        <f>[1]Datos!C1747</f>
        <v>B38722898</v>
      </c>
      <c r="C1285" t="str">
        <f>[1]Datos!D1747</f>
        <v>JUAN JOSE FUENTES TABARES S.L.</v>
      </c>
      <c r="D1285" s="1">
        <f>[1]Datos!I1747</f>
        <v>1322.9</v>
      </c>
      <c r="E1285" s="1">
        <f>[1]Datos!J1747</f>
        <v>85.99</v>
      </c>
      <c r="F1285" s="1">
        <f t="shared" si="20"/>
        <v>1408.89</v>
      </c>
      <c r="G1285" t="str">
        <f>VLOOKUP([1]Datos!L1747,[1]Instrucciones!$L$4:$M$7,2,FALSE)</f>
        <v>Servicio</v>
      </c>
      <c r="H1285" s="2">
        <f>[1]Datos!F1747</f>
        <v>43798</v>
      </c>
      <c r="I1285" s="3">
        <f>[1]Datos!G1747</f>
        <v>79822500</v>
      </c>
      <c r="J1285" t="str">
        <f>[1]Datos!O1747</f>
        <v>Servicio de impresión de Trípticos y Paneles expositivos, motivo de las actividades 'Matemáticas Mágicas'y 'Exposición deMatemáticas itinerante'</v>
      </c>
    </row>
    <row r="1286" spans="1:10" x14ac:dyDescent="0.25">
      <c r="A1286">
        <f>[1]Datos!A911</f>
        <v>2019043470</v>
      </c>
      <c r="B1286" t="str">
        <f>[1]Datos!C911</f>
        <v>B76737485</v>
      </c>
      <c r="C1286" t="str">
        <f>[1]Datos!D911</f>
        <v>PHENOMENAL STUDIO</v>
      </c>
      <c r="D1286" s="1">
        <f>[1]Datos!I911</f>
        <v>5600</v>
      </c>
      <c r="E1286" s="1">
        <f>[1]Datos!J911</f>
        <v>364</v>
      </c>
      <c r="F1286" s="1">
        <f t="shared" si="20"/>
        <v>5964</v>
      </c>
      <c r="G1286" t="str">
        <f>VLOOKUP([1]Datos!L911,[1]Instrucciones!$L$4:$M$7,2,FALSE)</f>
        <v>Servicio</v>
      </c>
      <c r="H1286" s="2">
        <f>[1]Datos!F911</f>
        <v>43735</v>
      </c>
      <c r="I1286" s="3">
        <f>[1]Datos!G911</f>
        <v>79342200</v>
      </c>
      <c r="J1286" t="str">
        <f>[1]Datos!O911</f>
        <v>servicio de comunicación (relacón con medios, ruedas de prensa, dossieres de prnsa y otros), producción audiovisual (aftermovie, sopt, reel medios, piezas previas a difusión ) y fotografía (documentación del evento y suministro de fotografías (documentación evento, imágenes, etc) para LA NOCHE EN BLANCO 2019</v>
      </c>
    </row>
    <row r="1287" spans="1:10" x14ac:dyDescent="0.25">
      <c r="A1287">
        <f>[1]Datos!A1724</f>
        <v>2019043480</v>
      </c>
      <c r="B1287" t="str">
        <f>[1]Datos!C1724</f>
        <v>B38422937</v>
      </c>
      <c r="C1287" t="str">
        <f>[1]Datos!D1724</f>
        <v>SOCIEDAD COOPERATIVA LIMITADA COTELEC</v>
      </c>
      <c r="D1287" s="1">
        <f>[1]Datos!I1724</f>
        <v>1817.1</v>
      </c>
      <c r="E1287" s="1">
        <f>[1]Datos!J1724</f>
        <v>118.11</v>
      </c>
      <c r="F1287" s="1">
        <f t="shared" si="20"/>
        <v>1935.2099999999998</v>
      </c>
      <c r="G1287" t="str">
        <f>VLOOKUP([1]Datos!L1724,[1]Instrucciones!$L$4:$M$7,2,FALSE)</f>
        <v>Servicio</v>
      </c>
      <c r="H1287" s="2">
        <f>[1]Datos!F1724</f>
        <v>43759</v>
      </c>
      <c r="I1287" s="3">
        <f>[1]Datos!G1724</f>
        <v>42512300</v>
      </c>
      <c r="J1287" t="str">
        <f>[1]Datos!O1724</f>
        <v>MANTENIMIENTO CORRECTIVO, REPARACIONESA Y AJUSTES Y EXTRACTORES AXIALES DE LAS MÁQUINAS DE AIRE ACONDICIONADO DEL MERCADO</v>
      </c>
    </row>
    <row r="1288" spans="1:10" x14ac:dyDescent="0.25">
      <c r="A1288">
        <f>[1]Datos!A1725</f>
        <v>2019043519</v>
      </c>
      <c r="B1288" t="str">
        <f>[1]Datos!C1725</f>
        <v>B38979522</v>
      </c>
      <c r="C1288" t="str">
        <f>[1]Datos!D1725</f>
        <v>SEGURMAXIMO SL</v>
      </c>
      <c r="D1288" s="1">
        <f>[1]Datos!I1725</f>
        <v>306</v>
      </c>
      <c r="E1288" s="1">
        <f>[1]Datos!J1725</f>
        <v>19.89</v>
      </c>
      <c r="F1288" s="1">
        <f t="shared" si="20"/>
        <v>325.89</v>
      </c>
      <c r="G1288" t="str">
        <f>VLOOKUP([1]Datos!L1725,[1]Instrucciones!$L$4:$M$7,2,FALSE)</f>
        <v>Servicio</v>
      </c>
      <c r="H1288" s="2">
        <f>[1]Datos!F1725</f>
        <v>43763</v>
      </c>
      <c r="I1288" s="3">
        <f>[1]Datos!G1725</f>
        <v>797140002</v>
      </c>
      <c r="J1288" t="str">
        <f>[1]Datos!O1725</f>
        <v>VIGILANCIA Y CUSTODIA DE LAS CARPAS QUE SE INSTALARÁN EN EL EVENTO DENOMINADO FERIA SOSTENIBLE, DICHO SERVICIO SERÁ DESDE LAS 20 HORAS DEL DÍA 24/09/19 HASTA LAS 13 HORAS DEL DÍA 25/09/19.</v>
      </c>
    </row>
    <row r="1289" spans="1:10" x14ac:dyDescent="0.25">
      <c r="A1289">
        <f>[1]Datos!A1726</f>
        <v>2019043613</v>
      </c>
      <c r="B1289" t="str">
        <f>[1]Datos!C1726</f>
        <v>B38574281</v>
      </c>
      <c r="C1289" t="str">
        <f>[1]Datos!D1726</f>
        <v>L.M. SEGURIDAD, SL</v>
      </c>
      <c r="D1289" s="1">
        <f>[1]Datos!I1726</f>
        <v>14057.5</v>
      </c>
      <c r="E1289" s="1">
        <f>[1]Datos!J1726</f>
        <v>913.74</v>
      </c>
      <c r="F1289" s="1">
        <f t="shared" si="20"/>
        <v>14971.24</v>
      </c>
      <c r="G1289" t="str">
        <f>VLOOKUP([1]Datos!L1726,[1]Instrucciones!$L$4:$M$7,2,FALSE)</f>
        <v>Servicio</v>
      </c>
      <c r="H1289" s="2">
        <f>[1]Datos!F1726</f>
        <v>43795</v>
      </c>
      <c r="I1289" s="3">
        <f>[1]Datos!G1726</f>
        <v>316251004</v>
      </c>
      <c r="J1289" t="str">
        <f>[1]Datos!O1726</f>
        <v>INSTALACIÓN DE DETECCION DE INCENCIOS MERCADO MUNICIPAL</v>
      </c>
    </row>
    <row r="1290" spans="1:10" x14ac:dyDescent="0.25">
      <c r="A1290">
        <f>[1]Datos!A1060</f>
        <v>2019043674</v>
      </c>
      <c r="B1290" t="str">
        <f>[1]Datos!C1060</f>
        <v>45457625B</v>
      </c>
      <c r="C1290" t="str">
        <f>[1]Datos!D1060</f>
        <v>SANTOS PEREZ</v>
      </c>
      <c r="D1290" s="1">
        <f>[1]Datos!I1060</f>
        <v>2500</v>
      </c>
      <c r="E1290" s="1">
        <f>[1]Datos!J1060</f>
        <v>0</v>
      </c>
      <c r="F1290" s="1">
        <f t="shared" si="20"/>
        <v>2500</v>
      </c>
      <c r="G1290" t="str">
        <f>VLOOKUP([1]Datos!L1060,[1]Instrucciones!$L$4:$M$7,2,FALSE)</f>
        <v>Servicio</v>
      </c>
      <c r="H1290" s="2">
        <f>[1]Datos!F1060</f>
        <v>43760</v>
      </c>
      <c r="I1290" s="3">
        <f>[1]Datos!G1060</f>
        <v>85312320</v>
      </c>
      <c r="J1290" t="str">
        <f>[1]Datos!O1060</f>
        <v>RELATIVO A SERVICIOS DE PROTOCOLO SEGUN PROFORMA N 1/2019 DE 13/09/2019</v>
      </c>
    </row>
    <row r="1291" spans="1:10" x14ac:dyDescent="0.25">
      <c r="A1291">
        <f>[1]Datos!A1744</f>
        <v>2019043713</v>
      </c>
      <c r="B1291" t="str">
        <f>[1]Datos!C1744</f>
        <v>B64076482</v>
      </c>
      <c r="C1291" t="str">
        <f>[1]Datos!D1744</f>
        <v>UNIVERSAL PREVENCION SALUD,SDAD.PREV.,SL</v>
      </c>
      <c r="D1291" s="1">
        <f>[1]Datos!I1744</f>
        <v>4353.6499999999996</v>
      </c>
      <c r="E1291" s="1">
        <f>[1]Datos!J1744</f>
        <v>282.99</v>
      </c>
      <c r="F1291" s="1">
        <f t="shared" si="20"/>
        <v>4636.6399999999994</v>
      </c>
      <c r="G1291" t="str">
        <f>VLOOKUP([1]Datos!L1744,[1]Instrucciones!$L$4:$M$7,2,FALSE)</f>
        <v>Servicio</v>
      </c>
      <c r="H1291" s="2">
        <f>[1]Datos!F1744</f>
        <v>43797</v>
      </c>
      <c r="I1291" s="3" t="str">
        <f>[1]Datos!G1744</f>
        <v>85140000-2</v>
      </c>
      <c r="J1291" t="str">
        <f>[1]Datos!O1744</f>
        <v>EXÁMENES DE SALUD PFEA PER 2019 (PROGRAMA DE FOMENTO DE EMPLEO CANARIO)</v>
      </c>
    </row>
    <row r="1292" spans="1:10" x14ac:dyDescent="0.25">
      <c r="A1292">
        <f>[1]Datos!A1183</f>
        <v>2019043754</v>
      </c>
      <c r="B1292" t="str">
        <f>[1]Datos!C1183</f>
        <v>B76807395</v>
      </c>
      <c r="C1292" t="str">
        <f>[1]Datos!D1183</f>
        <v>MASQUECARPAS S.L.</v>
      </c>
      <c r="D1292" s="1">
        <f>[1]Datos!I1183</f>
        <v>6278.25</v>
      </c>
      <c r="E1292" s="1">
        <f>[1]Datos!J1183</f>
        <v>408.09</v>
      </c>
      <c r="F1292" s="1">
        <f t="shared" si="20"/>
        <v>6686.34</v>
      </c>
      <c r="G1292" t="str">
        <f>VLOOKUP([1]Datos!L1183,[1]Instrucciones!$L$4:$M$7,2,FALSE)</f>
        <v>Servicio</v>
      </c>
      <c r="H1292" s="2">
        <f>[1]Datos!F1183</f>
        <v>43788</v>
      </c>
      <c r="I1292" s="3">
        <f>[1]Datos!G1183</f>
        <v>452238004</v>
      </c>
      <c r="J1292" t="str">
        <f>[1]Datos!O1183</f>
        <v>ALQUILER DE CARPAS PARA LA VII MUESTRA DE ARTESANÍA</v>
      </c>
    </row>
    <row r="1293" spans="1:10" x14ac:dyDescent="0.25">
      <c r="A1293">
        <f>[1]Datos!A1474</f>
        <v>2019043777</v>
      </c>
      <c r="B1293" t="str">
        <f>[1]Datos!C1474</f>
        <v>G38989729</v>
      </c>
      <c r="C1293" t="str">
        <f>[1]Datos!D1474</f>
        <v>SALSABOR AGRUPACION MUSICAL</v>
      </c>
      <c r="D1293" s="1">
        <f>[1]Datos!I1474</f>
        <v>250</v>
      </c>
      <c r="E1293" s="1">
        <f>[1]Datos!J1474</f>
        <v>0</v>
      </c>
      <c r="F1293" s="1">
        <f t="shared" si="20"/>
        <v>250</v>
      </c>
      <c r="G1293" t="str">
        <f>VLOOKUP([1]Datos!L1474,[1]Instrucciones!$L$4:$M$7,2,FALSE)</f>
        <v>Servicio</v>
      </c>
      <c r="H1293" s="2">
        <f>[1]Datos!F1474</f>
        <v>43812</v>
      </c>
      <c r="I1293" s="3">
        <f>[1]Datos!G1474</f>
        <v>92312240</v>
      </c>
      <c r="J1293" t="str">
        <f>[1]Datos!O1474</f>
        <v>actuacion musical de la Agrupacion musical salsabor con motivo en las fiestas del barrio de la candelaria 2019</v>
      </c>
    </row>
    <row r="1294" spans="1:10" x14ac:dyDescent="0.25">
      <c r="A1294">
        <f>[1]Datos!A1475</f>
        <v>2019043779</v>
      </c>
      <c r="B1294" t="str">
        <f>[1]Datos!C1475</f>
        <v>B38032207</v>
      </c>
      <c r="C1294" t="str">
        <f>[1]Datos!D1475</f>
        <v>PIROTECNIA HERMANOS TOSTE, S.L.</v>
      </c>
      <c r="D1294" s="1">
        <f>[1]Datos!I1475</f>
        <v>145.63</v>
      </c>
      <c r="E1294" s="1">
        <f>[1]Datos!J1475</f>
        <v>4.37</v>
      </c>
      <c r="F1294" s="1">
        <f t="shared" si="20"/>
        <v>150</v>
      </c>
      <c r="G1294" t="str">
        <f>VLOOKUP([1]Datos!L1475,[1]Instrucciones!$L$4:$M$7,2,FALSE)</f>
        <v>Suministro</v>
      </c>
      <c r="H1294" s="2">
        <f>[1]Datos!F1475</f>
        <v>43815</v>
      </c>
      <c r="I1294" s="3">
        <f>[1]Datos!G1475</f>
        <v>92360000</v>
      </c>
      <c r="J1294" t="str">
        <f>[1]Datos!O1475</f>
        <v>suministro de fuegos artificiales para las fiestas del ortigal alto el día 31 de agosto de 2019</v>
      </c>
    </row>
    <row r="1295" spans="1:10" x14ac:dyDescent="0.25">
      <c r="A1295">
        <f>[1]Datos!A1476</f>
        <v>2019043780</v>
      </c>
      <c r="B1295" t="str">
        <f>[1]Datos!C1476</f>
        <v>B76763648</v>
      </c>
      <c r="C1295" t="str">
        <f>[1]Datos!D1476</f>
        <v>PIROTECNIA JORDI TENERIFE, S.L.</v>
      </c>
      <c r="D1295" s="1">
        <f>[1]Datos!I1476</f>
        <v>291.26</v>
      </c>
      <c r="E1295" s="1">
        <f>[1]Datos!J1476</f>
        <v>8.74</v>
      </c>
      <c r="F1295" s="1">
        <f t="shared" si="20"/>
        <v>300</v>
      </c>
      <c r="G1295" t="str">
        <f>VLOOKUP([1]Datos!L1476,[1]Instrucciones!$L$4:$M$7,2,FALSE)</f>
        <v>Suministro</v>
      </c>
      <c r="H1295" s="2">
        <f>[1]Datos!F1476</f>
        <v>43822</v>
      </c>
      <c r="I1295" s="3">
        <f>[1]Datos!G1476</f>
        <v>92360000</v>
      </c>
      <c r="J1295" t="str">
        <f>[1]Datos!O1476</f>
        <v>suministro de fuegos artificiales con morivo de las fiestas patronales de valle jimenez el 31 de agosto de 2019</v>
      </c>
    </row>
    <row r="1296" spans="1:10" x14ac:dyDescent="0.25">
      <c r="A1296">
        <f>[1]Datos!A1477</f>
        <v>2019043781</v>
      </c>
      <c r="B1296" t="str">
        <f>[1]Datos!C1477</f>
        <v>B38590626</v>
      </c>
      <c r="C1296" t="str">
        <f>[1]Datos!D1477</f>
        <v>SONORA OLIMPIA, S.L.</v>
      </c>
      <c r="D1296" s="1">
        <f>[1]Datos!I1477</f>
        <v>1300</v>
      </c>
      <c r="E1296" s="1">
        <f>[1]Datos!J1477</f>
        <v>84.5</v>
      </c>
      <c r="F1296" s="1">
        <f t="shared" si="20"/>
        <v>1384.5</v>
      </c>
      <c r="G1296" t="str">
        <f>VLOOKUP([1]Datos!L1477,[1]Instrucciones!$L$4:$M$7,2,FALSE)</f>
        <v>Servicio</v>
      </c>
      <c r="H1296" s="2">
        <f>[1]Datos!F1477</f>
        <v>43815</v>
      </c>
      <c r="I1296" s="3">
        <f>[1]Datos!G1477</f>
        <v>51313000</v>
      </c>
      <c r="J1296" t="str">
        <f>[1]Datos!O1477</f>
        <v>servicio de sonido e iluminacion el día 30 de agosto en el festival de variedadades con motivo de la fiestas de valle jimenez</v>
      </c>
    </row>
    <row r="1297" spans="1:10" x14ac:dyDescent="0.25">
      <c r="A1297">
        <f>[1]Datos!A1478</f>
        <v>2019043782</v>
      </c>
      <c r="B1297" t="str">
        <f>[1]Datos!C1478</f>
        <v>J76775873</v>
      </c>
      <c r="C1297" t="str">
        <f>[1]Datos!D1478</f>
        <v>EVENTOS Y SOLUCIONES ESTRUCTURALES SOCIEDAD CIVIL</v>
      </c>
      <c r="D1297" s="1">
        <f>[1]Datos!I1478</f>
        <v>2060</v>
      </c>
      <c r="E1297" s="1">
        <f>[1]Datos!J1478</f>
        <v>133.9</v>
      </c>
      <c r="F1297" s="1">
        <f t="shared" si="20"/>
        <v>2193.9</v>
      </c>
      <c r="G1297" t="str">
        <f>VLOOKUP([1]Datos!L1478,[1]Instrucciones!$L$4:$M$7,2,FALSE)</f>
        <v>Servicio</v>
      </c>
      <c r="H1297" s="2">
        <f>[1]Datos!F1478</f>
        <v>43815</v>
      </c>
      <c r="I1297" s="3">
        <f>[1]Datos!G1478</f>
        <v>92320000</v>
      </c>
      <c r="J1297" t="str">
        <f>[1]Datos!O1478</f>
        <v>servicio de instalacion de escenario con motivo de las fiestas de los baldios del 20 de agosto al 8 de septiembre</v>
      </c>
    </row>
    <row r="1298" spans="1:10" x14ac:dyDescent="0.25">
      <c r="A1298">
        <f>[1]Datos!A1479</f>
        <v>2019043783</v>
      </c>
      <c r="B1298" t="str">
        <f>[1]Datos!C1479</f>
        <v>B76287770</v>
      </c>
      <c r="C1298" t="str">
        <f>[1]Datos!D1479</f>
        <v>SERVICIOS DE AMBULANCIAS MEDICAS URGENTES, SALVAMENTO Y RES</v>
      </c>
      <c r="D1298" s="1">
        <f>[1]Datos!I1479</f>
        <v>780</v>
      </c>
      <c r="E1298" s="1">
        <f>[1]Datos!J1479</f>
        <v>0</v>
      </c>
      <c r="F1298" s="1">
        <f t="shared" si="20"/>
        <v>780</v>
      </c>
      <c r="G1298" t="str">
        <f>VLOOKUP([1]Datos!L1479,[1]Instrucciones!$L$4:$M$7,2,FALSE)</f>
        <v>Servicio</v>
      </c>
      <c r="H1298" s="2">
        <f>[1]Datos!F1479</f>
        <v>43815</v>
      </c>
      <c r="I1298" s="3">
        <f>[1]Datos!G1479</f>
        <v>85143000</v>
      </c>
      <c r="J1298" t="str">
        <f>[1]Datos!O1479</f>
        <v>servicio de ambulancia vital basico y enfermero con motivo de las fiestas de chinamada los días 17 y 18 de agosto de2019</v>
      </c>
    </row>
    <row r="1299" spans="1:10" x14ac:dyDescent="0.25">
      <c r="A1299">
        <f>[1]Datos!A1480</f>
        <v>2019043784</v>
      </c>
      <c r="B1299" t="str">
        <f>[1]Datos!C1480</f>
        <v>G38552675</v>
      </c>
      <c r="C1299" t="str">
        <f>[1]Datos!D1480</f>
        <v>ASOCIACION CULTURAL BANDA DE CORNETAS Y TAMBORES SAN MIGUEL DE LA LAGUNA</v>
      </c>
      <c r="D1299" s="1">
        <f>[1]Datos!I1480</f>
        <v>500</v>
      </c>
      <c r="E1299" s="1">
        <f>[1]Datos!J1480</f>
        <v>0</v>
      </c>
      <c r="F1299" s="1">
        <f t="shared" si="20"/>
        <v>500</v>
      </c>
      <c r="G1299" t="str">
        <f>VLOOKUP([1]Datos!L1480,[1]Instrucciones!$L$4:$M$7,2,FALSE)</f>
        <v>Servicio</v>
      </c>
      <c r="H1299" s="2">
        <f>[1]Datos!F1480</f>
        <v>43815</v>
      </c>
      <c r="I1299" s="3">
        <f>[1]Datos!G1480</f>
        <v>92312240</v>
      </c>
      <c r="J1299" t="str">
        <f>[1]Datos!O1480</f>
        <v>servicio de actuacin de la banda de cornetas y tambores san miguel con motivo de las fiestas de san roque 2019</v>
      </c>
    </row>
    <row r="1300" spans="1:10" x14ac:dyDescent="0.25">
      <c r="A1300">
        <f>[1]Datos!A1481</f>
        <v>2019043785</v>
      </c>
      <c r="B1300" t="str">
        <f>[1]Datos!C1481</f>
        <v>B38825733</v>
      </c>
      <c r="C1300" t="str">
        <f>[1]Datos!D1481</f>
        <v>GUAJARA AVENTURA, S.L.N.E.</v>
      </c>
      <c r="D1300" s="1">
        <f>[1]Datos!I1481</f>
        <v>4480</v>
      </c>
      <c r="E1300" s="1">
        <f>[1]Datos!J1481</f>
        <v>291.2</v>
      </c>
      <c r="F1300" s="1">
        <f t="shared" si="20"/>
        <v>4771.2</v>
      </c>
      <c r="G1300" t="str">
        <f>VLOOKUP([1]Datos!L1481,[1]Instrucciones!$L$4:$M$7,2,FALSE)</f>
        <v>Servicio</v>
      </c>
      <c r="H1300" s="2">
        <f>[1]Datos!F1481</f>
        <v>43811</v>
      </c>
      <c r="I1300" s="3">
        <f>[1]Datos!G1481</f>
        <v>92320000</v>
      </c>
      <c r="J1300" t="str">
        <f>[1]Datos!O1481</f>
        <v>servicio de alquiler de escenario movil, sonido e iluminación carpas, castillos hinchables con motivo de las fiestas de camno tornero ,</v>
      </c>
    </row>
    <row r="1301" spans="1:10" x14ac:dyDescent="0.25">
      <c r="A1301">
        <f>[1]Datos!A1482</f>
        <v>2019043787</v>
      </c>
      <c r="B1301" t="str">
        <f>[1]Datos!C1482</f>
        <v>J76775873</v>
      </c>
      <c r="C1301" t="str">
        <f>[1]Datos!D1482</f>
        <v>EVENTOS Y SOLUCIONES ESTRUCTURALES SOCIEDAD CIVIL</v>
      </c>
      <c r="D1301" s="1">
        <f>[1]Datos!I1482</f>
        <v>360</v>
      </c>
      <c r="E1301" s="1">
        <f>[1]Datos!J1482</f>
        <v>23.4</v>
      </c>
      <c r="F1301" s="1">
        <f t="shared" si="20"/>
        <v>383.4</v>
      </c>
      <c r="G1301" t="str">
        <f>VLOOKUP([1]Datos!L1482,[1]Instrucciones!$L$4:$M$7,2,FALSE)</f>
        <v>Servicio</v>
      </c>
      <c r="H1301" s="2">
        <f>[1]Datos!F1482</f>
        <v>43812</v>
      </c>
      <c r="I1301" s="3">
        <f>[1]Datos!G1482</f>
        <v>92320000</v>
      </c>
      <c r="J1301" t="str">
        <f>[1]Datos!O1482</f>
        <v>servicio de alguiler de vallas con motivo de las fiestas de valle jimenez del 27 de agosto al 3 de septiembre de 2019</v>
      </c>
    </row>
    <row r="1302" spans="1:10" x14ac:dyDescent="0.25">
      <c r="A1302">
        <f>[1]Datos!A1483</f>
        <v>2019043788</v>
      </c>
      <c r="B1302" t="str">
        <f>[1]Datos!C1483</f>
        <v>B38825733</v>
      </c>
      <c r="C1302" t="str">
        <f>[1]Datos!D1483</f>
        <v>GUAJARA AVENTURA, S.L.N.E.</v>
      </c>
      <c r="D1302" s="1">
        <f>[1]Datos!I1483</f>
        <v>700</v>
      </c>
      <c r="E1302" s="1">
        <f>[1]Datos!J1483</f>
        <v>45.5</v>
      </c>
      <c r="F1302" s="1">
        <f t="shared" si="20"/>
        <v>745.5</v>
      </c>
      <c r="G1302" t="str">
        <f>VLOOKUP([1]Datos!L1483,[1]Instrucciones!$L$4:$M$7,2,FALSE)</f>
        <v>Servicio</v>
      </c>
      <c r="H1302" s="2">
        <f>[1]Datos!F1483</f>
        <v>43812</v>
      </c>
      <c r="I1302" s="3">
        <f>[1]Datos!G1483</f>
        <v>92312240</v>
      </c>
      <c r="J1302" t="str">
        <f>[1]Datos!O1483</f>
        <v>actuacion de la danza de tegueste con motivo de las fiesta de valle jimenez 2019 el día 1 de septiembre</v>
      </c>
    </row>
    <row r="1303" spans="1:10" x14ac:dyDescent="0.25">
      <c r="A1303">
        <f>[1]Datos!A1484</f>
        <v>2019043789</v>
      </c>
      <c r="B1303" t="str">
        <f>[1]Datos!C1484</f>
        <v>B35975424</v>
      </c>
      <c r="C1303" t="str">
        <f>[1]Datos!D1484</f>
        <v>GRUPO SANITARIO ATLÁNTICO, S. A.</v>
      </c>
      <c r="D1303" s="1">
        <f>[1]Datos!I1484</f>
        <v>255</v>
      </c>
      <c r="E1303" s="1">
        <f>[1]Datos!J1484</f>
        <v>0</v>
      </c>
      <c r="F1303" s="1">
        <f t="shared" si="20"/>
        <v>255</v>
      </c>
      <c r="G1303" t="str">
        <f>VLOOKUP([1]Datos!L1484,[1]Instrucciones!$L$4:$M$7,2,FALSE)</f>
        <v>Servicio</v>
      </c>
      <c r="H1303" s="2">
        <f>[1]Datos!F1484</f>
        <v>43811</v>
      </c>
      <c r="I1303" s="3">
        <f>[1]Datos!G1484</f>
        <v>85143000</v>
      </c>
      <c r="J1303" t="str">
        <f>[1]Datos!O1484</f>
        <v>servicio de soporte vital en las fiestas de valle jimenez del dia 31 de agosto</v>
      </c>
    </row>
    <row r="1304" spans="1:10" x14ac:dyDescent="0.25">
      <c r="A1304">
        <f>[1]Datos!A1485</f>
        <v>2019043790</v>
      </c>
      <c r="B1304" t="str">
        <f>[1]Datos!C1485</f>
        <v>B38529780</v>
      </c>
      <c r="C1304" t="str">
        <f>[1]Datos!D1485</f>
        <v>LITOGRAFIA TRUJILLO, S.L.U.</v>
      </c>
      <c r="D1304" s="1">
        <f>[1]Datos!I1485</f>
        <v>11905</v>
      </c>
      <c r="E1304" s="1">
        <f>[1]Datos!J1485</f>
        <v>773.83</v>
      </c>
      <c r="F1304" s="1">
        <f t="shared" si="20"/>
        <v>12678.83</v>
      </c>
      <c r="G1304" t="str">
        <f>VLOOKUP([1]Datos!L1485,[1]Instrucciones!$L$4:$M$7,2,FALSE)</f>
        <v>Servicio</v>
      </c>
      <c r="H1304" s="2">
        <f>[1]Datos!F1485</f>
        <v>43815</v>
      </c>
      <c r="I1304" s="3">
        <f>[1]Datos!G1485</f>
        <v>22462000</v>
      </c>
      <c r="J1304" t="str">
        <f>[1]Datos!O1485</f>
        <v>programas pequeños con motivo de las fiestas de tejina 2019</v>
      </c>
    </row>
    <row r="1305" spans="1:10" x14ac:dyDescent="0.25">
      <c r="A1305">
        <f>[1]Datos!A1486</f>
        <v>2019043791</v>
      </c>
      <c r="B1305" t="str">
        <f>[1]Datos!C1486</f>
        <v>G38552675</v>
      </c>
      <c r="C1305" t="str">
        <f>[1]Datos!D1486</f>
        <v>ASOCIACION CULTURAL BANDA DE CORNETAS Y TAMBORES SAN MIGUEL DE LA LAGUNA</v>
      </c>
      <c r="D1305" s="1">
        <f>[1]Datos!I1486</f>
        <v>300</v>
      </c>
      <c r="E1305" s="1">
        <f>[1]Datos!J1486</f>
        <v>0</v>
      </c>
      <c r="F1305" s="1">
        <f t="shared" si="20"/>
        <v>300</v>
      </c>
      <c r="G1305" t="str">
        <f>VLOOKUP([1]Datos!L1486,[1]Instrucciones!$L$4:$M$7,2,FALSE)</f>
        <v>Servicio</v>
      </c>
      <c r="H1305" s="2">
        <f>[1]Datos!F1486</f>
        <v>43822</v>
      </c>
      <c r="I1305" s="3">
        <f>[1]Datos!G1486</f>
        <v>92312240</v>
      </c>
      <c r="J1305" t="str">
        <f>[1]Datos!O1486</f>
        <v>actuacion de la banda de cornetas y tambores san miguel en las fiestas de san barlolome¿en tejina el día 25 de agosto</v>
      </c>
    </row>
    <row r="1306" spans="1:10" x14ac:dyDescent="0.25">
      <c r="A1306">
        <f>[1]Datos!A1487</f>
        <v>2019043792</v>
      </c>
      <c r="B1306" t="str">
        <f>[1]Datos!C1487</f>
        <v>B76642495</v>
      </c>
      <c r="C1306" t="str">
        <f>[1]Datos!D1487</f>
        <v>ABUBUKAKA, S.L.</v>
      </c>
      <c r="D1306" s="1">
        <f>[1]Datos!I1487</f>
        <v>1850</v>
      </c>
      <c r="E1306" s="1">
        <f>[1]Datos!J1487</f>
        <v>120.25</v>
      </c>
      <c r="F1306" s="1">
        <f t="shared" si="20"/>
        <v>1970.25</v>
      </c>
      <c r="G1306" t="str">
        <f>VLOOKUP([1]Datos!L1487,[1]Instrucciones!$L$4:$M$7,2,FALSE)</f>
        <v>Servicio</v>
      </c>
      <c r="H1306" s="2">
        <f>[1]Datos!F1487</f>
        <v>43815</v>
      </c>
      <c r="I1306" s="3">
        <f>[1]Datos!G1487</f>
        <v>92312240</v>
      </c>
      <c r="J1306" t="str">
        <f>[1]Datos!O1487</f>
        <v>cahé correspondiente a la representación de l aobra charanga y padereta en tejina el día 21 de agosto con motivo de las fiestas</v>
      </c>
    </row>
    <row r="1307" spans="1:10" x14ac:dyDescent="0.25">
      <c r="A1307">
        <f>[1]Datos!A1488</f>
        <v>2019043793</v>
      </c>
      <c r="B1307" t="str">
        <f>[1]Datos!C1488</f>
        <v>B38590626</v>
      </c>
      <c r="C1307" t="str">
        <f>[1]Datos!D1488</f>
        <v>SONORA OLIMPIA, S.L.</v>
      </c>
      <c r="D1307" s="1">
        <f>[1]Datos!I1488</f>
        <v>500</v>
      </c>
      <c r="E1307" s="1">
        <f>[1]Datos!J1488</f>
        <v>32.5</v>
      </c>
      <c r="F1307" s="1">
        <f t="shared" si="20"/>
        <v>532.5</v>
      </c>
      <c r="G1307" t="str">
        <f>VLOOKUP([1]Datos!L1488,[1]Instrucciones!$L$4:$M$7,2,FALSE)</f>
        <v>Servicio</v>
      </c>
      <c r="H1307" s="2">
        <f>[1]Datos!F1488</f>
        <v>43815</v>
      </c>
      <c r="I1307" s="3">
        <f>[1]Datos!G1488</f>
        <v>51313000</v>
      </c>
      <c r="J1307" t="str">
        <f>[1]Datos!O1488</f>
        <v>servicio de alquiler y montaje de sonido con motivoo de las fiestas de las gavias 2019 el día 18 de agosto</v>
      </c>
    </row>
    <row r="1308" spans="1:10" x14ac:dyDescent="0.25">
      <c r="A1308">
        <f>[1]Datos!A1489</f>
        <v>2019043794</v>
      </c>
      <c r="B1308" t="str">
        <f>[1]Datos!C1489</f>
        <v>B38825733</v>
      </c>
      <c r="C1308" t="str">
        <f>[1]Datos!D1489</f>
        <v>GUAJARA AVENTURA S.L.N.E.</v>
      </c>
      <c r="D1308" s="1">
        <f>[1]Datos!I1489</f>
        <v>380</v>
      </c>
      <c r="E1308" s="1">
        <f>[1]Datos!J1489</f>
        <v>24.7</v>
      </c>
      <c r="F1308" s="1">
        <f t="shared" si="20"/>
        <v>404.7</v>
      </c>
      <c r="G1308" t="str">
        <f>VLOOKUP([1]Datos!L1489,[1]Instrucciones!$L$4:$M$7,2,FALSE)</f>
        <v>Servicio</v>
      </c>
      <c r="H1308" s="2">
        <f>[1]Datos!F1489</f>
        <v>43812</v>
      </c>
      <c r="I1308" s="3">
        <f>[1]Datos!G1489</f>
        <v>92331210</v>
      </c>
      <c r="J1308" t="str">
        <f>[1]Datos!O1489</f>
        <v>vallas plásticas para proteccion el día 3 de septiembre con motivo de las fiestas de las chumberas 2019</v>
      </c>
    </row>
    <row r="1309" spans="1:10" x14ac:dyDescent="0.25">
      <c r="A1309">
        <f>[1]Datos!A1490</f>
        <v>2019043795</v>
      </c>
      <c r="B1309" t="str">
        <f>[1]Datos!C1490</f>
        <v>G38552675</v>
      </c>
      <c r="C1309" t="str">
        <f>[1]Datos!D1490</f>
        <v>ASOCIACION CULTURAL BANDA DE CORNETAS Y TAMBORES SAN MIGUEL DE LA LAGUNA</v>
      </c>
      <c r="D1309" s="1">
        <f>[1]Datos!I1490</f>
        <v>600</v>
      </c>
      <c r="E1309" s="1">
        <f>[1]Datos!J1490</f>
        <v>0</v>
      </c>
      <c r="F1309" s="1">
        <f t="shared" si="20"/>
        <v>600</v>
      </c>
      <c r="G1309" t="str">
        <f>VLOOKUP([1]Datos!L1490,[1]Instrucciones!$L$4:$M$7,2,FALSE)</f>
        <v>Servicio</v>
      </c>
      <c r="H1309" s="2">
        <f>[1]Datos!F1490</f>
        <v>43812</v>
      </c>
      <c r="I1309" s="3">
        <f>[1]Datos!G1490</f>
        <v>92312240</v>
      </c>
      <c r="J1309" t="str">
        <f>[1]Datos!O1490</f>
        <v>dos actuaciones de la banda de cornetas y tambores san miguel con motivo de las fiestas de la verdellada el 4 de agosto</v>
      </c>
    </row>
    <row r="1310" spans="1:10" x14ac:dyDescent="0.25">
      <c r="A1310">
        <f>[1]Datos!A1727</f>
        <v>2019043798</v>
      </c>
      <c r="B1310" t="str">
        <f>[1]Datos!C1727</f>
        <v>A38285961</v>
      </c>
      <c r="C1310" t="str">
        <f>[1]Datos!D1727</f>
        <v>TEIDAGUA, S.A.</v>
      </c>
      <c r="D1310" s="1">
        <f>[1]Datos!I1727</f>
        <v>5346.98</v>
      </c>
      <c r="E1310" s="1">
        <f>[1]Datos!J1727</f>
        <v>347.55</v>
      </c>
      <c r="F1310" s="1">
        <f t="shared" si="20"/>
        <v>5694.53</v>
      </c>
      <c r="G1310" t="str">
        <f>VLOOKUP([1]Datos!L1727,[1]Instrucciones!$L$4:$M$7,2,FALSE)</f>
        <v>Obra</v>
      </c>
      <c r="H1310" s="2">
        <f>[1]Datos!F1727</f>
        <v>43759</v>
      </c>
      <c r="I1310" s="3">
        <f>[1]Datos!G1727</f>
        <v>45231300</v>
      </c>
      <c r="J1310" t="str">
        <f>[1]Datos!O1727</f>
        <v>OBRA MENOR CONSISTENTE EN ACONDICIONAMIENTO DE LA RED DE FECALES DEL MERCADO MUNICIPAL.</v>
      </c>
    </row>
    <row r="1311" spans="1:10" x14ac:dyDescent="0.25">
      <c r="A1311">
        <f>[1]Datos!A1728</f>
        <v>2019043801</v>
      </c>
      <c r="B1311" t="str">
        <f>[1]Datos!C1728</f>
        <v>E76664564</v>
      </c>
      <c r="C1311" t="str">
        <f>[1]Datos!D1728</f>
        <v>C.B.VISEGA</v>
      </c>
      <c r="D1311" s="1">
        <f>[1]Datos!I1728</f>
        <v>1674.16</v>
      </c>
      <c r="E1311" s="1">
        <f>[1]Datos!J1728</f>
        <v>108.82</v>
      </c>
      <c r="F1311" s="1">
        <f t="shared" si="20"/>
        <v>1782.98</v>
      </c>
      <c r="G1311" t="str">
        <f>VLOOKUP([1]Datos!L1728,[1]Instrucciones!$L$4:$M$7,2,FALSE)</f>
        <v>Servicio</v>
      </c>
      <c r="H1311" s="2">
        <f>[1]Datos!F1728</f>
        <v>43795</v>
      </c>
      <c r="I1311" s="3">
        <f>[1]Datos!G1728</f>
        <v>14820000</v>
      </c>
      <c r="J1311" t="str">
        <f>[1]Datos!O1728</f>
        <v>REPOSICIÓN DOS VIDRIOS ROTOS DEL MERCADO MUNICIPAL.</v>
      </c>
    </row>
    <row r="1312" spans="1:10" x14ac:dyDescent="0.25">
      <c r="A1312">
        <f>[1]Datos!A1061</f>
        <v>2019043899</v>
      </c>
      <c r="B1312" t="str">
        <f>[1]Datos!C1061</f>
        <v>B85355071</v>
      </c>
      <c r="C1312" t="str">
        <f>[1]Datos!D1061</f>
        <v>AMBISER INNOVACIONES SL</v>
      </c>
      <c r="D1312" s="1">
        <f>[1]Datos!I1061</f>
        <v>200</v>
      </c>
      <c r="E1312" s="1">
        <f>[1]Datos!J1061</f>
        <v>13</v>
      </c>
      <c r="F1312" s="1">
        <f t="shared" si="20"/>
        <v>213</v>
      </c>
      <c r="G1312" t="str">
        <f>VLOOKUP([1]Datos!L1061,[1]Instrucciones!$L$4:$M$7,2,FALSE)</f>
        <v>Servicio</v>
      </c>
      <c r="H1312" s="2">
        <f>[1]Datos!F1061</f>
        <v>43822</v>
      </c>
      <c r="I1312" s="3">
        <f>[1]Datos!G1061</f>
        <v>71356200</v>
      </c>
      <c r="J1312" t="str">
        <f>[1]Datos!O1061</f>
        <v>SERVICIO TÉCNICO DE REPARACIÓN VIDEO PARA EL SALÓN DE PLENOS DEL AYTUNTAMIENTO</v>
      </c>
    </row>
    <row r="1313" spans="1:10" x14ac:dyDescent="0.25">
      <c r="A1313">
        <f>[1]Datos!A1184</f>
        <v>2019043962</v>
      </c>
      <c r="B1313" t="str">
        <f>[1]Datos!C1184</f>
        <v>G76631266</v>
      </c>
      <c r="C1313" t="str">
        <f>[1]Datos!D1184</f>
        <v>ASOC CULTURAL LA OVEJA NEGRA</v>
      </c>
      <c r="D1313" s="1">
        <f>[1]Datos!I1184</f>
        <v>800</v>
      </c>
      <c r="E1313" s="1">
        <f>[1]Datos!J1184</f>
        <v>52</v>
      </c>
      <c r="F1313" s="1">
        <f t="shared" si="20"/>
        <v>852</v>
      </c>
      <c r="G1313" t="str">
        <f>VLOOKUP([1]Datos!L1184,[1]Instrucciones!$L$4:$M$7,2,FALSE)</f>
        <v>Servicio</v>
      </c>
      <c r="H1313" s="2">
        <f>[1]Datos!F1184</f>
        <v>43741</v>
      </c>
      <c r="I1313" s="3">
        <f>[1]Datos!G1184</f>
        <v>92312000</v>
      </c>
      <c r="J1313" t="str">
        <f>[1]Datos!O1184</f>
        <v>actuación compañía de teatro Totoro con los espectáculos 'Cuentos de gomaespuma y Ratonadas' los días 5 y 6 de octubre de 2019 con motivo de la Feria de Artesanía</v>
      </c>
    </row>
    <row r="1314" spans="1:10" x14ac:dyDescent="0.25">
      <c r="A1314">
        <f>[1]Datos!A1185</f>
        <v>2019043963</v>
      </c>
      <c r="B1314" t="str">
        <f>[1]Datos!C1185</f>
        <v>B76786573</v>
      </c>
      <c r="C1314" t="str">
        <f>[1]Datos!D1185</f>
        <v>MUSICA Y GESTION S.L.</v>
      </c>
      <c r="D1314" s="1">
        <f>[1]Datos!I1185</f>
        <v>1481.8</v>
      </c>
      <c r="E1314" s="1">
        <f>[1]Datos!J1185</f>
        <v>96.32</v>
      </c>
      <c r="F1314" s="1">
        <f t="shared" si="20"/>
        <v>1578.12</v>
      </c>
      <c r="G1314" t="str">
        <f>VLOOKUP([1]Datos!L1185,[1]Instrucciones!$L$4:$M$7,2,FALSE)</f>
        <v>Servicio</v>
      </c>
      <c r="H1314" s="2">
        <f>[1]Datos!F1185</f>
        <v>43741</v>
      </c>
      <c r="I1314" s="3">
        <f>[1]Datos!G1185</f>
        <v>79956000</v>
      </c>
      <c r="J1314" t="str">
        <f>[1]Datos!O1185</f>
        <v>producción de la Feria de Artesanía a realizar los días 4,5 y 6 de octubre de 2019 en lal plaza de La Concepción de La LAguna y contratación de grupos José Arbelo, Quimbao La Nuit y Fuera de Carta</v>
      </c>
    </row>
    <row r="1315" spans="1:10" x14ac:dyDescent="0.25">
      <c r="A1315">
        <f>[1]Datos!A1186</f>
        <v>2019043967</v>
      </c>
      <c r="B1315" t="str">
        <f>[1]Datos!C1186</f>
        <v>B76807395</v>
      </c>
      <c r="C1315" t="str">
        <f>[1]Datos!D1186</f>
        <v>MASQUECARPAS S.L.</v>
      </c>
      <c r="D1315" s="1">
        <f>[1]Datos!I1186</f>
        <v>2868</v>
      </c>
      <c r="E1315" s="1">
        <f>[1]Datos!J1186</f>
        <v>186.42</v>
      </c>
      <c r="F1315" s="1">
        <f t="shared" si="20"/>
        <v>3054.42</v>
      </c>
      <c r="G1315" t="str">
        <f>VLOOKUP([1]Datos!L1186,[1]Instrucciones!$L$4:$M$7,2,FALSE)</f>
        <v>Servicio</v>
      </c>
      <c r="H1315" s="2">
        <f>[1]Datos!F1186</f>
        <v>43741</v>
      </c>
      <c r="I1315" s="3">
        <f>[1]Datos!G1186</f>
        <v>51313000</v>
      </c>
      <c r="J1315" t="str">
        <f>[1]Datos!O1186</f>
        <v>ALQUILER DE EQUIPO DE SONIDO PARA EL EVENTO FERIA DE ARTESANÍA 2019 A REALIZAR LOS DÍAS 4, 5 Y 6 DE OCTUBRE DE 2019</v>
      </c>
    </row>
    <row r="1316" spans="1:10" x14ac:dyDescent="0.25">
      <c r="A1316">
        <f>[1]Datos!A1187</f>
        <v>2019043968</v>
      </c>
      <c r="B1316" t="str">
        <f>[1]Datos!C1187</f>
        <v>B76743327</v>
      </c>
      <c r="C1316" t="str">
        <f>[1]Datos!D1187</f>
        <v>ROLENART S.L.U.</v>
      </c>
      <c r="D1316" s="1">
        <f>[1]Datos!I1187</f>
        <v>11200</v>
      </c>
      <c r="E1316" s="1">
        <f>[1]Datos!J1187</f>
        <v>728</v>
      </c>
      <c r="F1316" s="1">
        <f t="shared" si="20"/>
        <v>11928</v>
      </c>
      <c r="G1316" t="str">
        <f>VLOOKUP([1]Datos!L1187,[1]Instrucciones!$L$4:$M$7,2,FALSE)</f>
        <v>Servicio</v>
      </c>
      <c r="H1316" s="2">
        <f>[1]Datos!F1187</f>
        <v>43741</v>
      </c>
      <c r="I1316" s="3">
        <f>[1]Datos!G1187</f>
        <v>39294100</v>
      </c>
      <c r="J1316" t="str">
        <f>[1]Datos!O1187</f>
        <v>campaña corporativa para Feria de Artesanía (impresión de totems, vinilo, tarjetas identificativas, delantales, libretos, cartelería, lonas y otros) con motivo de dicha feria a celebrar los días 4,5 y 6 de octubre de 2019</v>
      </c>
    </row>
    <row r="1317" spans="1:10" x14ac:dyDescent="0.25">
      <c r="A1317">
        <f>[1]Datos!A1188</f>
        <v>2019043970</v>
      </c>
      <c r="B1317" t="str">
        <f>[1]Datos!C1188</f>
        <v>B38898045</v>
      </c>
      <c r="C1317" t="str">
        <f>[1]Datos!D1188</f>
        <v>AZAFATAS DE CANARIAS, S.L</v>
      </c>
      <c r="D1317" s="1">
        <f>[1]Datos!I1188</f>
        <v>1240</v>
      </c>
      <c r="E1317" s="1">
        <f>[1]Datos!J1188</f>
        <v>0</v>
      </c>
      <c r="F1317" s="1">
        <f t="shared" si="20"/>
        <v>1240</v>
      </c>
      <c r="G1317" t="str">
        <f>VLOOKUP([1]Datos!L1188,[1]Instrucciones!$L$4:$M$7,2,FALSE)</f>
        <v>Servicio</v>
      </c>
      <c r="H1317" s="2">
        <f>[1]Datos!F1188</f>
        <v>43741</v>
      </c>
      <c r="I1317" s="3">
        <f>[1]Datos!G1188</f>
        <v>79952000</v>
      </c>
      <c r="J1317" t="str">
        <f>[1]Datos!O1188</f>
        <v>SERVICIO DE AZAFATAS PARA LA 'MUESTRA DE ARTESANÍA DE LA LAGUNA 2019' DURANTE LOS DÍAS 4,5 Y 6 DE OCTUBRE</v>
      </c>
    </row>
    <row r="1318" spans="1:10" x14ac:dyDescent="0.25">
      <c r="A1318">
        <f>[1]Datos!A1189</f>
        <v>2019043973</v>
      </c>
      <c r="B1318" t="str">
        <f>[1]Datos!C1189</f>
        <v>79098970S</v>
      </c>
      <c r="C1318" t="str">
        <f>[1]Datos!D1189</f>
        <v>FIDEL GALBAN DEL VAL</v>
      </c>
      <c r="D1318" s="1">
        <f>[1]Datos!I1189</f>
        <v>450</v>
      </c>
      <c r="E1318" s="1">
        <f>[1]Datos!J1189</f>
        <v>0</v>
      </c>
      <c r="F1318" s="1">
        <f t="shared" si="20"/>
        <v>450</v>
      </c>
      <c r="G1318" t="str">
        <f>VLOOKUP([1]Datos!L1189,[1]Instrucciones!$L$4:$M$7,2,FALSE)</f>
        <v>Servicio</v>
      </c>
      <c r="H1318" s="2">
        <f>[1]Datos!F1189</f>
        <v>43741</v>
      </c>
      <c r="I1318" s="3">
        <f>[1]Datos!G1189</f>
        <v>92312000</v>
      </c>
      <c r="J1318" t="str">
        <f>[1]Datos!O1189</f>
        <v>Actuación del espectáculo ¿El Vagamundos¿ el 5 de octubre en la Feria de Artesanía 2019</v>
      </c>
    </row>
    <row r="1319" spans="1:10" x14ac:dyDescent="0.25">
      <c r="A1319">
        <f>[1]Datos!A1671</f>
        <v>2019044053</v>
      </c>
      <c r="B1319" t="str">
        <f>[1]Datos!C1671</f>
        <v>78695273Z</v>
      </c>
      <c r="C1319" t="str">
        <f>[1]Datos!D1671</f>
        <v>AROCHA FERREIRO, CARLOS</v>
      </c>
      <c r="D1319" s="1">
        <f>[1]Datos!I1671</f>
        <v>600</v>
      </c>
      <c r="E1319" s="1">
        <f>[1]Datos!J1671</f>
        <v>39</v>
      </c>
      <c r="F1319" s="1">
        <f t="shared" si="20"/>
        <v>639</v>
      </c>
      <c r="G1319" t="str">
        <f>VLOOKUP([1]Datos!L1671,[1]Instrucciones!$L$4:$M$7,2,FALSE)</f>
        <v>Servicio</v>
      </c>
      <c r="H1319" s="2">
        <f>[1]Datos!F1671</f>
        <v>43742</v>
      </c>
      <c r="I1319" s="3">
        <f>[1]Datos!G1671</f>
        <v>71320000</v>
      </c>
      <c r="J1319" t="str">
        <f>[1]Datos!O1671</f>
        <v>servicio de creatividad y diseño gráfico para el evento Día Mundial del Turismo 2019 (mapa, infografías, carteles,diseño de puntos identificadores y vela promocional.</v>
      </c>
    </row>
    <row r="1320" spans="1:10" x14ac:dyDescent="0.25">
      <c r="A1320">
        <f>[1]Datos!A1190</f>
        <v>2019044198</v>
      </c>
      <c r="B1320" t="str">
        <f>[1]Datos!C1190</f>
        <v>B76766245</v>
      </c>
      <c r="C1320" t="str">
        <f>[1]Datos!D1190</f>
        <v>SAFE EVENTS S.L.</v>
      </c>
      <c r="D1320" s="1">
        <f>[1]Datos!I1190</f>
        <v>1380</v>
      </c>
      <c r="E1320" s="1">
        <f>[1]Datos!J1190</f>
        <v>89.7</v>
      </c>
      <c r="F1320" s="1">
        <f t="shared" si="20"/>
        <v>1469.7</v>
      </c>
      <c r="G1320" t="str">
        <f>VLOOKUP([1]Datos!L1190,[1]Instrucciones!$L$4:$M$7,2,FALSE)</f>
        <v>Servicio</v>
      </c>
      <c r="H1320" s="2">
        <f>[1]Datos!F1190</f>
        <v>43741</v>
      </c>
      <c r="I1320" s="3">
        <f>[1]Datos!G1190</f>
        <v>79710000</v>
      </c>
      <c r="J1320" t="str">
        <f>[1]Datos!O1190</f>
        <v>servicio de implementación del plan de seguridad para la Feria de Artesanía que se celebrará los días 4,5 y 6 de octubre de 2019</v>
      </c>
    </row>
    <row r="1321" spans="1:10" x14ac:dyDescent="0.25">
      <c r="A1321">
        <f>[1]Datos!A1729</f>
        <v>2019044294</v>
      </c>
      <c r="B1321" t="str">
        <f>[1]Datos!C1729</f>
        <v>B76601418</v>
      </c>
      <c r="C1321" t="str">
        <f>[1]Datos!D1729</f>
        <v>E5 TECHOLOGY, S.L</v>
      </c>
      <c r="D1321" s="1">
        <f>[1]Datos!I1729</f>
        <v>4100</v>
      </c>
      <c r="E1321" s="1">
        <f>[1]Datos!J1729</f>
        <v>266.5</v>
      </c>
      <c r="F1321" s="1">
        <f t="shared" si="20"/>
        <v>4366.5</v>
      </c>
      <c r="G1321" t="str">
        <f>VLOOKUP([1]Datos!L1729,[1]Instrucciones!$L$4:$M$7,2,FALSE)</f>
        <v>Servicio</v>
      </c>
      <c r="H1321" s="2">
        <f>[1]Datos!F1729</f>
        <v>43782</v>
      </c>
      <c r="I1321" s="3">
        <f>[1]Datos!G1729</f>
        <v>713143005</v>
      </c>
      <c r="J1321" t="str">
        <f>[1]Datos!O1729</f>
        <v>SERVICIO DE ACTUALIZACIÓN DEL INVENTARIO DE EMISIONES DEL PACTO DE LOS ALCALDES</v>
      </c>
    </row>
    <row r="1322" spans="1:10" x14ac:dyDescent="0.25">
      <c r="A1322">
        <f>[1]Datos!A1215</f>
        <v>2019044304</v>
      </c>
      <c r="B1322" t="str">
        <f>[1]Datos!C1215</f>
        <v>B38597142</v>
      </c>
      <c r="C1322" t="str">
        <f>[1]Datos!D1215</f>
        <v>ARTESANÍA TEXTIL CANARIAS</v>
      </c>
      <c r="D1322" s="1">
        <f>[1]Datos!I1215</f>
        <v>182.5</v>
      </c>
      <c r="E1322" s="1">
        <f>[1]Datos!J1215</f>
        <v>0</v>
      </c>
      <c r="F1322" s="1">
        <f t="shared" si="20"/>
        <v>182.5</v>
      </c>
      <c r="G1322" t="str">
        <f>VLOOKUP([1]Datos!L1215,[1]Instrucciones!$L$4:$M$7,2,FALSE)</f>
        <v>Suministro</v>
      </c>
      <c r="H1322" s="2">
        <f>[1]Datos!F1215</f>
        <v>43794</v>
      </c>
      <c r="I1322" s="3">
        <f>[1]Datos!G1215</f>
        <v>18331000</v>
      </c>
      <c r="J1322" t="str">
        <f>[1]Datos!O1215</f>
        <v>ADQUISICIÓN DE 50 CAMISETAS DE COLOR BLANCO TALLA XL POR IMPORTE TE 182,50, PARA EL DÍA DEL VECINO 2019</v>
      </c>
    </row>
    <row r="1323" spans="1:10" x14ac:dyDescent="0.25">
      <c r="A1323">
        <f>[1]Datos!A1142</f>
        <v>2019044370</v>
      </c>
      <c r="B1323" t="str">
        <f>[1]Datos!C1142</f>
        <v>A50878842</v>
      </c>
      <c r="C1323" t="str">
        <f>[1]Datos!D1142</f>
        <v>ESPUBLICO SERVICIOS PARA LA ADMINISTRACIÓN</v>
      </c>
      <c r="D1323" s="1">
        <f>[1]Datos!I1142</f>
        <v>11941.74</v>
      </c>
      <c r="E1323" s="1">
        <f>[1]Datos!J1142</f>
        <v>776.21</v>
      </c>
      <c r="F1323" s="1">
        <f t="shared" si="20"/>
        <v>12717.95</v>
      </c>
      <c r="G1323" t="str">
        <f>VLOOKUP([1]Datos!L1142,[1]Instrucciones!$L$4:$M$7,2,FALSE)</f>
        <v>Servicio</v>
      </c>
      <c r="H1323" s="2">
        <f>[1]Datos!F1142</f>
        <v>43756</v>
      </c>
      <c r="I1323" s="3">
        <f>[1]Datos!G1142</f>
        <v>72250000</v>
      </c>
      <c r="J1323" t="str">
        <f>[1]Datos!O1142</f>
        <v>SUSCRIPCIÓN A ESPUBLICO SERVICIOS PARA LA ADMINISTRACIÓN PARA LA CONTRATACIÓN DE LA PLATAFORMA DE HACIENDA LOCAL</v>
      </c>
    </row>
    <row r="1324" spans="1:10" x14ac:dyDescent="0.25">
      <c r="A1324">
        <f>[1]Datos!A912</f>
        <v>2019044497</v>
      </c>
      <c r="B1324" t="str">
        <f>[1]Datos!C912</f>
        <v>Q3818001D</v>
      </c>
      <c r="C1324" t="str">
        <f>[1]Datos!D912</f>
        <v>UNIVERSIDAD DE LA LAGUNA</v>
      </c>
      <c r="D1324" s="1">
        <f>[1]Datos!I912</f>
        <v>1500</v>
      </c>
      <c r="E1324" s="1">
        <f>[1]Datos!J912</f>
        <v>0</v>
      </c>
      <c r="F1324" s="1">
        <f t="shared" si="20"/>
        <v>1500</v>
      </c>
      <c r="G1324" t="str">
        <f>VLOOKUP([1]Datos!L912,[1]Instrucciones!$L$4:$M$7,2,FALSE)</f>
        <v>Servicio</v>
      </c>
      <c r="H1324" s="2">
        <f>[1]Datos!F912</f>
        <v>43782</v>
      </c>
      <c r="I1324" s="3">
        <f>[1]Datos!G912</f>
        <v>79951000</v>
      </c>
      <c r="J1324" t="str">
        <f>[1]Datos!O912</f>
        <v>coordinación y dirección del seminario sobre el campesinado y la conservación del medio natural y Presentación de la Cátedra Pedro Molina Ramos de Estudios Campesinos</v>
      </c>
    </row>
    <row r="1325" spans="1:10" x14ac:dyDescent="0.25">
      <c r="A1325">
        <f>[1]Datos!A1748</f>
        <v>2019044538</v>
      </c>
      <c r="B1325" t="str">
        <f>[1]Datos!C1748</f>
        <v>B38890927</v>
      </c>
      <c r="C1325" t="str">
        <f>[1]Datos!D1748</f>
        <v>BUENA ONDA PUERTO DE LA CRUZ RADIO PRODUCCIONES S.L.</v>
      </c>
      <c r="D1325" s="1">
        <f>[1]Datos!I1748</f>
        <v>7950</v>
      </c>
      <c r="E1325" s="1">
        <f>[1]Datos!J1748</f>
        <v>516.75</v>
      </c>
      <c r="F1325" s="1">
        <f t="shared" si="20"/>
        <v>8466.75</v>
      </c>
      <c r="G1325" t="str">
        <f>VLOOKUP([1]Datos!L1748,[1]Instrucciones!$L$4:$M$7,2,FALSE)</f>
        <v>Servicio</v>
      </c>
      <c r="H1325" s="2">
        <f>[1]Datos!F1748</f>
        <v>43788</v>
      </c>
      <c r="I1325" s="3">
        <f>[1]Datos!G1748</f>
        <v>85322000</v>
      </c>
      <c r="J1325" t="str">
        <f>[1]Datos!O1748</f>
        <v>DINAMIZACION PARA LOS SERVICIOS DE ACOMPAÑAMIENTO, EJERCICIOS DEPORTIVOS, ACUÁTICOS Y MANUALIDADES, CON MOTIVO DE LA CAMPAÑA DE 'MUJERES A LA PLAYA', PERIODO OCTUBRE - DICIEMBRE DE 2019</v>
      </c>
    </row>
    <row r="1326" spans="1:10" x14ac:dyDescent="0.25">
      <c r="A1326">
        <f>[1]Datos!A1019</f>
        <v>2019044545</v>
      </c>
      <c r="B1326" t="str">
        <f>[1]Datos!C1019</f>
        <v>A38022240</v>
      </c>
      <c r="C1326" t="str">
        <f>[1]Datos!D1019</f>
        <v>PEREZ Y CAIROS S.A.</v>
      </c>
      <c r="D1326" s="1">
        <f>[1]Datos!I1019</f>
        <v>12076</v>
      </c>
      <c r="E1326" s="1">
        <f>[1]Datos!J1019</f>
        <v>362.34</v>
      </c>
      <c r="F1326" s="1">
        <f t="shared" si="20"/>
        <v>12438.34</v>
      </c>
      <c r="G1326" t="str">
        <f>VLOOKUP([1]Datos!L1019,[1]Instrucciones!$L$4:$M$7,2,FALSE)</f>
        <v>Servicio</v>
      </c>
      <c r="H1326" s="2">
        <f>[1]Datos!F1019</f>
        <v>43788</v>
      </c>
      <c r="I1326" s="3">
        <f>[1]Datos!G1019</f>
        <v>60112000</v>
      </c>
      <c r="J1326" t="str">
        <f>[1]Datos!O1019</f>
        <v>SERVICIO DE TRANSPORTE ADAPTADO PARA LOS USUARIOS DEL CENTRO DE DÍA HOSPITAL LOS DOLORES</v>
      </c>
    </row>
    <row r="1327" spans="1:10" x14ac:dyDescent="0.25">
      <c r="A1327">
        <f>[1]Datos!A1120</f>
        <v>2019044583</v>
      </c>
      <c r="B1327" t="str">
        <f>[1]Datos!C1120</f>
        <v>A83052407</v>
      </c>
      <c r="C1327" t="str">
        <f>[1]Datos!D1120</f>
        <v>SOCIEDAD ESTATAL CORREOS Y TELEGRAFOS, S.A.</v>
      </c>
      <c r="D1327" s="1">
        <f>[1]Datos!I1120</f>
        <v>285</v>
      </c>
      <c r="E1327" s="1">
        <f>[1]Datos!J1120</f>
        <v>18.53</v>
      </c>
      <c r="F1327" s="1">
        <f t="shared" si="20"/>
        <v>303.52999999999997</v>
      </c>
      <c r="G1327" t="str">
        <f>VLOOKUP([1]Datos!L1120,[1]Instrucciones!$L$4:$M$7,2,FALSE)</f>
        <v>Servicio</v>
      </c>
      <c r="H1327" s="2">
        <f>[1]Datos!F1120</f>
        <v>43794</v>
      </c>
      <c r="I1327" s="3">
        <f>[1]Datos!G1120</f>
        <v>22310000</v>
      </c>
      <c r="J1327" t="str">
        <f>[1]Datos!O1120</f>
        <v>SERVICIO DE TARJETAS POSTALES PREFRANQUEADAS CON MOTIVO DEL AUTO DE LOS REYES MAGOS DE TEJINA.</v>
      </c>
    </row>
    <row r="1328" spans="1:10" x14ac:dyDescent="0.25">
      <c r="A1328">
        <f>[1]Datos!A1216</f>
        <v>2019044597</v>
      </c>
      <c r="B1328" t="str">
        <f>[1]Datos!C1216</f>
        <v>B38627634</v>
      </c>
      <c r="C1328" t="str">
        <f>[1]Datos!D1216</f>
        <v>GRAFICA LOS MAJUELOS S.L.L.</v>
      </c>
      <c r="D1328" s="1">
        <f>[1]Datos!I1216</f>
        <v>286.31</v>
      </c>
      <c r="E1328" s="1">
        <f>[1]Datos!J1216</f>
        <v>18.61</v>
      </c>
      <c r="F1328" s="1">
        <f t="shared" si="20"/>
        <v>304.92</v>
      </c>
      <c r="G1328" t="str">
        <f>VLOOKUP([1]Datos!L1216,[1]Instrucciones!$L$4:$M$7,2,FALSE)</f>
        <v>Suministro</v>
      </c>
      <c r="H1328" s="2">
        <f>[1]Datos!F1216</f>
        <v>43740</v>
      </c>
      <c r="I1328" s="3">
        <f>[1]Datos!G1216</f>
        <v>22462000</v>
      </c>
      <c r="J1328" t="str">
        <f>[1]Datos!O1216</f>
        <v>ADQUISICIÓN DE 100 CARTLES FORMATO 50X70 A COLOR SOBRE PAPEL ESTUCADO DE 150 GRS, DISEÑO Y REALIZACIÓN PARA PROMOCIONAR UN ENCUENTRO VECINAL EL DÍA 6 DE OCTUBRE DENTRO DEL PROGRAMA DE ACTIVIDADES PARTICIPATIVAS DE LA CONCEJALÍA DE PARTICIPACIÓN CIUDADANA</v>
      </c>
    </row>
    <row r="1329" spans="1:10" x14ac:dyDescent="0.25">
      <c r="A1329">
        <f>[1]Datos!A1121</f>
        <v>2019044617</v>
      </c>
      <c r="B1329" t="str">
        <f>[1]Datos!C1121</f>
        <v>G82430604</v>
      </c>
      <c r="C1329" t="str">
        <f>[1]Datos!D1121</f>
        <v>RITMOS DEL MUNDO ASOCIACION CULTURAL</v>
      </c>
      <c r="D1329" s="1">
        <f>[1]Datos!I1121</f>
        <v>2000</v>
      </c>
      <c r="E1329" s="1">
        <f>[1]Datos!J1121</f>
        <v>130</v>
      </c>
      <c r="F1329" s="1">
        <f t="shared" si="20"/>
        <v>2130</v>
      </c>
      <c r="G1329" t="str">
        <f>VLOOKUP([1]Datos!L1121,[1]Instrucciones!$L$4:$M$7,2,FALSE)</f>
        <v>Servicio</v>
      </c>
      <c r="H1329" s="2">
        <f>[1]Datos!F1121</f>
        <v>43762</v>
      </c>
      <c r="I1329" s="3">
        <f>[1]Datos!G1121</f>
        <v>92340000</v>
      </c>
      <c r="J1329" t="str">
        <f>[1]Datos!O1121</f>
        <v>PROYECTO DE SESIONES DE DANZA 'PRINCIPIANTES' QUE SE IMPARTIRAN EN LOS CENTROS CIUDADANOS DE LAS CHUMBERAS Y CHIMISAY, DURANTE EL MES DE DICIEMBRE DE 2019.</v>
      </c>
    </row>
    <row r="1330" spans="1:10" x14ac:dyDescent="0.25">
      <c r="A1330">
        <f>[1]Datos!A1062</f>
        <v>2019044618</v>
      </c>
      <c r="B1330" t="str">
        <f>[1]Datos!C1062</f>
        <v>B76697200</v>
      </c>
      <c r="C1330" t="str">
        <f>[1]Datos!D1062</f>
        <v>SIESPER PRODUCCIONES S.L UNIPERSONAL</v>
      </c>
      <c r="D1330" s="1">
        <f>[1]Datos!I1062</f>
        <v>3000</v>
      </c>
      <c r="E1330" s="1">
        <f>[1]Datos!J1062</f>
        <v>195</v>
      </c>
      <c r="F1330" s="1">
        <f t="shared" si="20"/>
        <v>3195</v>
      </c>
      <c r="G1330" t="str">
        <f>VLOOKUP([1]Datos!L1062,[1]Instrucciones!$L$4:$M$7,2,FALSE)</f>
        <v>Servicio</v>
      </c>
      <c r="H1330" s="2">
        <f>[1]Datos!F1062</f>
        <v>43795</v>
      </c>
      <c r="I1330" s="3">
        <f>[1]Datos!G1062</f>
        <v>92220000</v>
      </c>
      <c r="J1330" t="str">
        <f>[1]Datos!O1062</f>
        <v>PRESUPUESTO DE FECHA 10/09/2019 RELATIVO A PROGRAMA 'VIBVIR E CANARIAS' ESPECIAL ACTOS EN HONOR DEL SANTÌSIMO CRISTO DE LA LAGUNA 2019. MEDIO DE EMISIÓN: TV CANARIA</v>
      </c>
    </row>
    <row r="1331" spans="1:10" x14ac:dyDescent="0.25">
      <c r="A1331">
        <f>[1]Datos!A1063</f>
        <v>2019044622</v>
      </c>
      <c r="B1331" t="str">
        <f>[1]Datos!C1063</f>
        <v>B38502118</v>
      </c>
      <c r="C1331" t="str">
        <f>[1]Datos!D1063</f>
        <v>RECURSOS PRODUCCIONES, S.L.</v>
      </c>
      <c r="D1331" s="1">
        <f>[1]Datos!I1063</f>
        <v>700</v>
      </c>
      <c r="E1331" s="1">
        <f>[1]Datos!J1063</f>
        <v>45.5</v>
      </c>
      <c r="F1331" s="1">
        <f t="shared" si="20"/>
        <v>745.5</v>
      </c>
      <c r="G1331" t="str">
        <f>VLOOKUP([1]Datos!L1063,[1]Instrucciones!$L$4:$M$7,2,FALSE)</f>
        <v>Servicio</v>
      </c>
      <c r="H1331" s="2">
        <f>[1]Datos!F1063</f>
        <v>43791</v>
      </c>
      <c r="I1331" s="3">
        <f>[1]Datos!G1063</f>
        <v>92111200</v>
      </c>
      <c r="J1331" t="str">
        <f>[1]Datos!O1063</f>
        <v>PRESUPUESTO N 19P00034 DE FECHA 12/09/2019 RELATIVO A GRABACIÓN Y EDICIÓN DE RECURSOS AUDIOVISUALES DE LOS ACTOS DEL DÍA DEL CRISTO 2019</v>
      </c>
    </row>
    <row r="1332" spans="1:10" x14ac:dyDescent="0.25">
      <c r="A1332">
        <f>[1]Datos!A913</f>
        <v>2019044689</v>
      </c>
      <c r="B1332" t="str">
        <f>[1]Datos!C913</f>
        <v>78614086V</v>
      </c>
      <c r="C1332" t="str">
        <f>[1]Datos!D913</f>
        <v>LOPEZ TRUJILLO ZEBENSUI</v>
      </c>
      <c r="D1332" s="1">
        <f>[1]Datos!I913</f>
        <v>14990</v>
      </c>
      <c r="E1332" s="1">
        <f>[1]Datos!J913</f>
        <v>974.35</v>
      </c>
      <c r="F1332" s="1">
        <f t="shared" si="20"/>
        <v>15964.35</v>
      </c>
      <c r="G1332" t="str">
        <f>VLOOKUP([1]Datos!L913,[1]Instrucciones!$L$4:$M$7,2,FALSE)</f>
        <v>Servicio</v>
      </c>
      <c r="H1332" s="2">
        <f>[1]Datos!F913</f>
        <v>43767</v>
      </c>
      <c r="I1332" s="3">
        <f>[1]Datos!G913</f>
        <v>79311000</v>
      </c>
      <c r="J1332" t="str">
        <f>[1]Datos!O913</f>
        <v>ESTUDIO DIAGNÓSTICO PARA EL FOMENTO DE LA SOBERANÍA ALIMENTARIA, LA EDUCACIÓN AMBIENTAL Y LA SOSTENIBILIDAD DEL TERRITORIO DE LA LAGUNA</v>
      </c>
    </row>
    <row r="1333" spans="1:10" x14ac:dyDescent="0.25">
      <c r="A1333">
        <f>[1]Datos!A1654</f>
        <v>2019044725</v>
      </c>
      <c r="B1333" t="str">
        <f>[1]Datos!C1654</f>
        <v>B38376760</v>
      </c>
      <c r="C1333" t="str">
        <f>[1]Datos!D1654</f>
        <v>Excavaciones y Desmontes Estévez Méndez S.L.</v>
      </c>
      <c r="D1333" s="1">
        <f>[1]Datos!I1654</f>
        <v>29855</v>
      </c>
      <c r="E1333" s="1">
        <f>[1]Datos!J1654</f>
        <v>1940.58</v>
      </c>
      <c r="F1333" s="1">
        <f t="shared" si="20"/>
        <v>31795.58</v>
      </c>
      <c r="G1333" t="str">
        <f>VLOOKUP([1]Datos!L1654,[1]Instrucciones!$L$4:$M$7,2,FALSE)</f>
        <v>Obra</v>
      </c>
      <c r="H1333" s="2">
        <f>[1]Datos!F1654</f>
        <v>43762</v>
      </c>
      <c r="I1333" s="3">
        <f>[1]Datos!G1654</f>
        <v>45110000</v>
      </c>
      <c r="J1333" t="str">
        <f>[1]Datos!O1654</f>
        <v>DEMOLICIÓN Y CERRAMIENTO EN LA AVENIDA LOS MENCEYES (AFECCIÓN N 181)</v>
      </c>
    </row>
    <row r="1334" spans="1:10" x14ac:dyDescent="0.25">
      <c r="A1334">
        <f>[1]Datos!A1191</f>
        <v>2019044743</v>
      </c>
      <c r="B1334" t="str">
        <f>[1]Datos!C1191</f>
        <v>78724861R</v>
      </c>
      <c r="C1334" t="str">
        <f>[1]Datos!D1191</f>
        <v>CARLOS HUGO ROLDAN DIAZ</v>
      </c>
      <c r="D1334" s="1">
        <f>[1]Datos!I1191</f>
        <v>300</v>
      </c>
      <c r="E1334" s="1">
        <f>[1]Datos!J1191</f>
        <v>19.5</v>
      </c>
      <c r="F1334" s="1">
        <f t="shared" si="20"/>
        <v>319.5</v>
      </c>
      <c r="G1334" t="str">
        <f>VLOOKUP([1]Datos!L1191,[1]Instrucciones!$L$4:$M$7,2,FALSE)</f>
        <v>Suministro</v>
      </c>
      <c r="H1334" s="2">
        <f>[1]Datos!F1191</f>
        <v>43741</v>
      </c>
      <c r="I1334" s="3">
        <f>[1]Datos!G1191</f>
        <v>19212310</v>
      </c>
      <c r="J1334" t="str">
        <f>[1]Datos!O1191</f>
        <v>2 roll up con lonas para FERIA DE ARTESANÍA para los dias 4, 5 y 6 de octubre de 2019</v>
      </c>
    </row>
    <row r="1335" spans="1:10" x14ac:dyDescent="0.25">
      <c r="A1335">
        <f>[1]Datos!A1122</f>
        <v>2019044753</v>
      </c>
      <c r="B1335" t="str">
        <f>[1]Datos!C1122</f>
        <v>B76630466</v>
      </c>
      <c r="C1335" t="str">
        <f>[1]Datos!D1122</f>
        <v>LIFTCORP SL</v>
      </c>
      <c r="D1335" s="1">
        <f>[1]Datos!I1122</f>
        <v>336</v>
      </c>
      <c r="E1335" s="1">
        <f>[1]Datos!J1122</f>
        <v>21.84</v>
      </c>
      <c r="F1335" s="1">
        <f t="shared" si="20"/>
        <v>357.84</v>
      </c>
      <c r="G1335" t="str">
        <f>VLOOKUP([1]Datos!L1122,[1]Instrucciones!$L$4:$M$7,2,FALSE)</f>
        <v>Servicio</v>
      </c>
      <c r="H1335" s="2">
        <f>[1]Datos!F1122</f>
        <v>43760</v>
      </c>
      <c r="I1335" s="3">
        <f>[1]Datos!G1122</f>
        <v>50750000</v>
      </c>
      <c r="J1335" t="str">
        <f>[1]Datos!O1122</f>
        <v>mantenimiento del ascensor del Exconvento de Santo Domingo de octubre a diciembre de 2019</v>
      </c>
    </row>
    <row r="1336" spans="1:10" x14ac:dyDescent="0.25">
      <c r="A1336">
        <f>[1]Datos!A1123</f>
        <v>2019044761</v>
      </c>
      <c r="B1336" t="str">
        <f>[1]Datos!C1123</f>
        <v>B76586544</v>
      </c>
      <c r="C1336" t="str">
        <f>[1]Datos!D1123</f>
        <v>SERVIMAXIMO 2009 S.L.</v>
      </c>
      <c r="D1336" s="1">
        <f>[1]Datos!I1123</f>
        <v>1560</v>
      </c>
      <c r="E1336" s="1">
        <f>[1]Datos!J1123</f>
        <v>101.4</v>
      </c>
      <c r="F1336" s="1">
        <f t="shared" si="20"/>
        <v>1661.4</v>
      </c>
      <c r="G1336" t="str">
        <f>VLOOKUP([1]Datos!L1123,[1]Instrucciones!$L$4:$M$7,2,FALSE)</f>
        <v>Servicio</v>
      </c>
      <c r="H1336" s="2">
        <f>[1]Datos!F1123</f>
        <v>43797</v>
      </c>
      <c r="I1336" s="3">
        <f>[1]Datos!G1123</f>
        <v>79713000</v>
      </c>
      <c r="J1336" t="str">
        <f>[1]Datos!O1123</f>
        <v>servicio de horas extraordinarias de control de accesos e información de los actos culturales de la Concejalía de Cultura a realizar en el periodo comprendido entre el 01 de octubre y el 31 de diciembre de 2019.</v>
      </c>
    </row>
    <row r="1337" spans="1:10" x14ac:dyDescent="0.25">
      <c r="A1337">
        <f>[1]Datos!A1192</f>
        <v>2019044762</v>
      </c>
      <c r="B1337" t="str">
        <f>[1]Datos!C1192</f>
        <v>B76332873</v>
      </c>
      <c r="C1337" t="str">
        <f>[1]Datos!D1192</f>
        <v>ILUMINACIONES DECORATIVAS ARTEY LED S.L.</v>
      </c>
      <c r="D1337" s="1">
        <f>[1]Datos!I1192</f>
        <v>2373.42</v>
      </c>
      <c r="E1337" s="1">
        <f>[1]Datos!J1192</f>
        <v>154.27000000000001</v>
      </c>
      <c r="F1337" s="1">
        <f t="shared" si="20"/>
        <v>2527.69</v>
      </c>
      <c r="G1337" t="str">
        <f>VLOOKUP([1]Datos!L1192,[1]Instrucciones!$L$4:$M$7,2,FALSE)</f>
        <v>Servicio</v>
      </c>
      <c r="H1337" s="2">
        <f>[1]Datos!F1192</f>
        <v>43741</v>
      </c>
      <c r="I1337" s="3">
        <f>[1]Datos!G1192</f>
        <v>45311200</v>
      </c>
      <c r="J1337" t="str">
        <f>[1]Datos!O1192</f>
        <v>suministro e instalación eléctrica con toma de coriente, calidad estándar, suministro e instalación, punto de luz sencillo calidad stándar con motivo de la Feria de Artesanía los días 4, 5 y 6 de octubre de 2019</v>
      </c>
    </row>
    <row r="1338" spans="1:10" x14ac:dyDescent="0.25">
      <c r="A1338">
        <f>[1]Datos!A1124</f>
        <v>2019044765</v>
      </c>
      <c r="B1338" t="str">
        <f>[1]Datos!C1124</f>
        <v>B76630466</v>
      </c>
      <c r="C1338" t="str">
        <f>[1]Datos!D1124</f>
        <v>LIFTCORP SL</v>
      </c>
      <c r="D1338" s="1">
        <f>[1]Datos!I1124</f>
        <v>336</v>
      </c>
      <c r="E1338" s="1">
        <f>[1]Datos!J1124</f>
        <v>21.84</v>
      </c>
      <c r="F1338" s="1">
        <f t="shared" si="20"/>
        <v>357.84</v>
      </c>
      <c r="G1338" t="str">
        <f>VLOOKUP([1]Datos!L1124,[1]Instrucciones!$L$4:$M$7,2,FALSE)</f>
        <v>Servicio</v>
      </c>
      <c r="H1338" s="2">
        <f>[1]Datos!F1124</f>
        <v>43762</v>
      </c>
      <c r="I1338" s="3">
        <f>[1]Datos!G1124</f>
        <v>50750000</v>
      </c>
      <c r="J1338" t="str">
        <f>[1]Datos!O1124</f>
        <v>servicio de mantenimiento del ascensor de la Biblioteca Pública de La Laguna Adrián Alemán de Armas desde el mes de octurbre hasta el mes de diciembre de 2019.</v>
      </c>
    </row>
    <row r="1339" spans="1:10" x14ac:dyDescent="0.25">
      <c r="A1339">
        <f>[1]Datos!A1020</f>
        <v>2019044813</v>
      </c>
      <c r="B1339" t="str">
        <f>[1]Datos!C1020</f>
        <v>B38887485</v>
      </c>
      <c r="C1339" t="str">
        <f>[1]Datos!D1020</f>
        <v>FICHEROS, S.L.U. - (FOLDER PAPELERIAS)</v>
      </c>
      <c r="D1339" s="1">
        <f>[1]Datos!I1020</f>
        <v>2201.83</v>
      </c>
      <c r="E1339" s="1">
        <f>[1]Datos!J1020</f>
        <v>117.76</v>
      </c>
      <c r="F1339" s="1">
        <f t="shared" si="20"/>
        <v>2319.59</v>
      </c>
      <c r="G1339" t="str">
        <f>VLOOKUP([1]Datos!L1020,[1]Instrucciones!$L$4:$M$7,2,FALSE)</f>
        <v>Suministro</v>
      </c>
      <c r="H1339" s="2">
        <f>[1]Datos!F1020</f>
        <v>43790</v>
      </c>
      <c r="I1339" s="3">
        <f>[1]Datos!G1020</f>
        <v>39162110</v>
      </c>
      <c r="J1339" t="str">
        <f>[1]Datos!O1020</f>
        <v>MATERIAL FUNGIBLE Y EDUCATIVO PARA LAS ACTIVIDADES DE ESTIMULACIÓN PARA LOS MENORES DE LA ESCUELA INFANTIL PADRE ANCHIETA</v>
      </c>
    </row>
    <row r="1340" spans="1:10" x14ac:dyDescent="0.25">
      <c r="A1340">
        <f>[1]Datos!A1632</f>
        <v>2019044848</v>
      </c>
      <c r="B1340" t="str">
        <f>[1]Datos!C1632</f>
        <v>A38434411</v>
      </c>
      <c r="C1340" t="str">
        <f>[1]Datos!D1632</f>
        <v>ALTALAY 7, S.A.</v>
      </c>
      <c r="D1340" s="1">
        <f>[1]Datos!I1632</f>
        <v>144.6</v>
      </c>
      <c r="E1340" s="1">
        <f>[1]Datos!J1632</f>
        <v>9.4</v>
      </c>
      <c r="F1340" s="1">
        <f t="shared" si="20"/>
        <v>154</v>
      </c>
      <c r="G1340" t="str">
        <f>VLOOKUP([1]Datos!L1632,[1]Instrucciones!$L$4:$M$7,2,FALSE)</f>
        <v>Servicio</v>
      </c>
      <c r="H1340" s="2">
        <f>[1]Datos!F1632</f>
        <v>43763</v>
      </c>
      <c r="I1340" s="3">
        <f>[1]Datos!G1632</f>
        <v>98341000</v>
      </c>
      <c r="J1340" t="str">
        <f>[1]Datos!O1632</f>
        <v>Servicio de alojamiento durante dos noches</v>
      </c>
    </row>
    <row r="1341" spans="1:10" x14ac:dyDescent="0.25">
      <c r="A1341">
        <f>[1]Datos!A1125</f>
        <v>2019044967</v>
      </c>
      <c r="B1341" t="str">
        <f>[1]Datos!C1125</f>
        <v>43809137W</v>
      </c>
      <c r="C1341" t="str">
        <f>[1]Datos!D1125</f>
        <v>MÉNDEZ MORALES IVÁN</v>
      </c>
      <c r="D1341" s="1">
        <f>[1]Datos!I1125</f>
        <v>1200</v>
      </c>
      <c r="E1341" s="1">
        <f>[1]Datos!J1125</f>
        <v>78</v>
      </c>
      <c r="F1341" s="1">
        <f t="shared" si="20"/>
        <v>1278</v>
      </c>
      <c r="G1341" t="str">
        <f>VLOOKUP([1]Datos!L1125,[1]Instrucciones!$L$4:$M$7,2,FALSE)</f>
        <v>Servicio</v>
      </c>
      <c r="H1341" s="2">
        <f>[1]Datos!F1125</f>
        <v>43761</v>
      </c>
      <c r="I1341" s="3">
        <f>[1]Datos!G1125</f>
        <v>51313000</v>
      </c>
      <c r="J1341" t="str">
        <f>[1]Datos!O1125</f>
        <v>SERVICIO DE SONIDO E ILUMINACIÓN PARA EL FESTIVAL DE BOLEROS TRÍO ANAGA IV QUE TENDRÁ LUGAR EN LA CUESTA EL DÍA 18 DE OCTUBRE DE 2019</v>
      </c>
    </row>
    <row r="1342" spans="1:10" x14ac:dyDescent="0.25">
      <c r="A1342">
        <f>[1]Datos!A1126</f>
        <v>2019044975</v>
      </c>
      <c r="B1342" t="str">
        <f>[1]Datos!C1126</f>
        <v>G76599265</v>
      </c>
      <c r="C1342" t="str">
        <f>[1]Datos!D1126</f>
        <v>ASOCIACION CULTURAL ANAGA 4</v>
      </c>
      <c r="D1342" s="1">
        <f>[1]Datos!I1126</f>
        <v>3500</v>
      </c>
      <c r="E1342" s="1">
        <f>[1]Datos!J1126</f>
        <v>0</v>
      </c>
      <c r="F1342" s="1">
        <f t="shared" si="20"/>
        <v>3500</v>
      </c>
      <c r="G1342" t="str">
        <f>VLOOKUP([1]Datos!L1126,[1]Instrucciones!$L$4:$M$7,2,FALSE)</f>
        <v>Servicio</v>
      </c>
      <c r="H1342" s="2">
        <f>[1]Datos!F1126</f>
        <v>43766</v>
      </c>
      <c r="I1342" s="3">
        <f>[1]Datos!G1126</f>
        <v>92312240</v>
      </c>
      <c r="J1342" t="str">
        <f>[1]Datos!O1126</f>
        <v>ACTUACIÓN DE GRUPOS INVITADOS AL FESTIVAL DE BOLEROS TRIO ANAGA VI A CELEBRAR EN LA CUESTA EL 18 DE OCTUBRE DE 2019</v>
      </c>
    </row>
    <row r="1343" spans="1:10" x14ac:dyDescent="0.25">
      <c r="A1343">
        <f>[1]Datos!A1193</f>
        <v>2019045084</v>
      </c>
      <c r="B1343" t="str">
        <f>[1]Datos!C1193</f>
        <v>B76652635</v>
      </c>
      <c r="C1343" t="str">
        <f>[1]Datos!D1193</f>
        <v>SOPORTES MEDIA OUTDOOR SL</v>
      </c>
      <c r="D1343" s="1">
        <f>[1]Datos!I1193</f>
        <v>1466.52</v>
      </c>
      <c r="E1343" s="1">
        <f>[1]Datos!J1193</f>
        <v>95.32</v>
      </c>
      <c r="F1343" s="1">
        <f t="shared" si="20"/>
        <v>1561.84</v>
      </c>
      <c r="G1343" t="str">
        <f>VLOOKUP([1]Datos!L1193,[1]Instrucciones!$L$4:$M$7,2,FALSE)</f>
        <v>Servicio</v>
      </c>
      <c r="H1343" s="2">
        <f>[1]Datos!F1193</f>
        <v>43741</v>
      </c>
      <c r="I1343" s="3">
        <f>[1]Datos!G1193</f>
        <v>79341400</v>
      </c>
      <c r="J1343" t="str">
        <f>[1]Datos!O1193</f>
        <v>Producción de cuña de radio y emisión en diversas emisoras</v>
      </c>
    </row>
    <row r="1344" spans="1:10" x14ac:dyDescent="0.25">
      <c r="A1344">
        <f>[1]Datos!A1491</f>
        <v>2019045099</v>
      </c>
      <c r="B1344" t="str">
        <f>[1]Datos!C1491</f>
        <v>G38279311</v>
      </c>
      <c r="C1344" t="str">
        <f>[1]Datos!D1491</f>
        <v>ASOCIACIÓN DE VECINOS CUEVAS DE LINO EL BATÁN</v>
      </c>
      <c r="D1344" s="1">
        <f>[1]Datos!I1491</f>
        <v>300</v>
      </c>
      <c r="E1344" s="1">
        <f>[1]Datos!J1491</f>
        <v>0</v>
      </c>
      <c r="F1344" s="1">
        <f t="shared" si="20"/>
        <v>300</v>
      </c>
      <c r="G1344" t="str">
        <f>VLOOKUP([1]Datos!L1491,[1]Instrucciones!$L$4:$M$7,2,FALSE)</f>
        <v>Servicio</v>
      </c>
      <c r="H1344" s="2">
        <f>[1]Datos!F1491</f>
        <v>43749</v>
      </c>
      <c r="I1344" s="3">
        <f>[1]Datos!G1491</f>
        <v>92312240</v>
      </c>
      <c r="J1344" t="str">
        <f>[1]Datos!O1491</f>
        <v>actuación de la Parranda El Batán Cuevas de Lino, el día 01 de septiembre de 2019, con motivo de la celebración de las Fiestas de la Cruz del Carmen 2019</v>
      </c>
    </row>
    <row r="1345" spans="1:10" x14ac:dyDescent="0.25">
      <c r="A1345">
        <f>[1]Datos!A1492</f>
        <v>2019045128</v>
      </c>
      <c r="B1345" t="str">
        <f>[1]Datos!C1492</f>
        <v>B38032207</v>
      </c>
      <c r="C1345" t="str">
        <f>[1]Datos!D1492</f>
        <v>PIROTECNIA HERMANOS TOSTE, S.L.</v>
      </c>
      <c r="D1345" s="1">
        <f>[1]Datos!I1492</f>
        <v>291.26</v>
      </c>
      <c r="E1345" s="1">
        <f>[1]Datos!J1492</f>
        <v>8.74</v>
      </c>
      <c r="F1345" s="1">
        <f t="shared" si="20"/>
        <v>300</v>
      </c>
      <c r="G1345" t="str">
        <f>VLOOKUP([1]Datos!L1492,[1]Instrucciones!$L$4:$M$7,2,FALSE)</f>
        <v>Suministro</v>
      </c>
      <c r="H1345" s="2">
        <f>[1]Datos!F1492</f>
        <v>43759</v>
      </c>
      <c r="I1345" s="3">
        <f>[1]Datos!G1492</f>
        <v>92360000</v>
      </c>
      <c r="J1345" t="str">
        <f>[1]Datos!O1492</f>
        <v>Castillo de fuegos artificiales, el día 01 de septiembre de 2019, con motivo de la celebración de las Fiestas de Santa Rosa de Lima</v>
      </c>
    </row>
    <row r="1346" spans="1:10" x14ac:dyDescent="0.25">
      <c r="A1346">
        <f>[1]Datos!A1493</f>
        <v>2019045132</v>
      </c>
      <c r="B1346" t="str">
        <f>[1]Datos!C1493</f>
        <v>B38032207</v>
      </c>
      <c r="C1346" t="str">
        <f>[1]Datos!D1493</f>
        <v>PIROTECNIA HERMANOS TOSTE, S.L.</v>
      </c>
      <c r="D1346" s="1">
        <f>[1]Datos!I1493</f>
        <v>291.26</v>
      </c>
      <c r="E1346" s="1">
        <f>[1]Datos!J1493</f>
        <v>8.74</v>
      </c>
      <c r="F1346" s="1">
        <f t="shared" ref="F1346:F1409" si="21">D1346+E1346</f>
        <v>300</v>
      </c>
      <c r="G1346" t="str">
        <f>VLOOKUP([1]Datos!L1493,[1]Instrucciones!$L$4:$M$7,2,FALSE)</f>
        <v>Suministro</v>
      </c>
      <c r="H1346" s="2">
        <f>[1]Datos!F1493</f>
        <v>43752</v>
      </c>
      <c r="I1346" s="3">
        <f>[1]Datos!G1493</f>
        <v>92360000</v>
      </c>
      <c r="J1346" t="str">
        <f>[1]Datos!O1493</f>
        <v>Castillo de fuegos artificiales, el día 01 de septiembre de 2019, con motivo de la celebración de las Fiestas del Cardonal</v>
      </c>
    </row>
    <row r="1347" spans="1:10" x14ac:dyDescent="0.25">
      <c r="A1347">
        <f>[1]Datos!A1655</f>
        <v>2019045136</v>
      </c>
      <c r="B1347" t="str">
        <f>[1]Datos!C1655</f>
        <v>B76607068</v>
      </c>
      <c r="C1347" t="str">
        <f>[1]Datos!D1655</f>
        <v>Cerrajería Margon S.L.U.</v>
      </c>
      <c r="D1347" s="1">
        <f>[1]Datos!I1655</f>
        <v>3236.9</v>
      </c>
      <c r="E1347" s="1">
        <f>[1]Datos!J1655</f>
        <v>210.4</v>
      </c>
      <c r="F1347" s="1">
        <f t="shared" si="21"/>
        <v>3447.3</v>
      </c>
      <c r="G1347" t="str">
        <f>VLOOKUP([1]Datos!L1655,[1]Instrucciones!$L$4:$M$7,2,FALSE)</f>
        <v>Obra</v>
      </c>
      <c r="H1347" s="2">
        <f>[1]Datos!F1655</f>
        <v>43788</v>
      </c>
      <c r="I1347" s="3">
        <f>[1]Datos!G1655</f>
        <v>34928310</v>
      </c>
      <c r="J1347" t="str">
        <f>[1]Datos!O1655</f>
        <v>AMPLIACIÓN DE VALLADO EN EL CEIP SANTA ROSA DE LIMA</v>
      </c>
    </row>
    <row r="1348" spans="1:10" x14ac:dyDescent="0.25">
      <c r="A1348">
        <f>[1]Datos!A1494</f>
        <v>2019045141</v>
      </c>
      <c r="B1348" t="str">
        <f>[1]Datos!C1494</f>
        <v>G38552675</v>
      </c>
      <c r="C1348" t="str">
        <f>[1]Datos!D1494</f>
        <v>ASOCIACION CULTURAL BANDA DE CORNETAS Y TAMBORES SAN MIGUEL DE LA LAGUNA</v>
      </c>
      <c r="D1348" s="1">
        <f>[1]Datos!I1494</f>
        <v>750</v>
      </c>
      <c r="E1348" s="1">
        <f>[1]Datos!J1494</f>
        <v>0</v>
      </c>
      <c r="F1348" s="1">
        <f t="shared" si="21"/>
        <v>750</v>
      </c>
      <c r="G1348" t="str">
        <f>VLOOKUP([1]Datos!L1494,[1]Instrucciones!$L$4:$M$7,2,FALSE)</f>
        <v>Servicio</v>
      </c>
      <c r="H1348" s="2">
        <f>[1]Datos!F1494</f>
        <v>43749</v>
      </c>
      <c r="I1348" s="3">
        <f>[1]Datos!G1494</f>
        <v>92312240</v>
      </c>
      <c r="J1348" t="str">
        <f>[1]Datos!O1494</f>
        <v>Actuación de la Banda de Cornetas y Tambores San Miguel de La Laguna, los días 01 y 29 de septiembre de 2019, con motivo de las Fiestas de la Cruz del Carmen, Camino Tornero y San Miguel de La Laguna</v>
      </c>
    </row>
    <row r="1349" spans="1:10" x14ac:dyDescent="0.25">
      <c r="A1349">
        <f>[1]Datos!A1495</f>
        <v>2019045154</v>
      </c>
      <c r="B1349" t="str">
        <f>[1]Datos!C1495</f>
        <v>B76618065</v>
      </c>
      <c r="C1349" t="str">
        <f>[1]Datos!D1495</f>
        <v>TENERIFEWE 1998, SLU</v>
      </c>
      <c r="D1349" s="1">
        <f>[1]Datos!I1495</f>
        <v>2160</v>
      </c>
      <c r="E1349" s="1">
        <f>[1]Datos!J1495</f>
        <v>140.4</v>
      </c>
      <c r="F1349" s="1">
        <f t="shared" si="21"/>
        <v>2300.4</v>
      </c>
      <c r="G1349" t="str">
        <f>VLOOKUP([1]Datos!L1495,[1]Instrucciones!$L$4:$M$7,2,FALSE)</f>
        <v>Servicio</v>
      </c>
      <c r="H1349" s="2">
        <f>[1]Datos!F1495</f>
        <v>43749</v>
      </c>
      <c r="I1349" s="3">
        <f>[1]Datos!G1495</f>
        <v>51313000</v>
      </c>
      <c r="J1349" t="str">
        <f>[1]Datos!O1495</f>
        <v>Alquiler y montaje de material de sonido e iluminación, el día 07 de septiembre de 2019 con motivo de la celebración de las Fiestas de la Barranquera en Valle de Guerra.</v>
      </c>
    </row>
    <row r="1350" spans="1:10" x14ac:dyDescent="0.25">
      <c r="A1350">
        <f>[1]Datos!A1127</f>
        <v>2019045180</v>
      </c>
      <c r="B1350" t="str">
        <f>[1]Datos!C1127</f>
        <v>B38529780</v>
      </c>
      <c r="C1350" t="str">
        <f>[1]Datos!D1127</f>
        <v>LITOGRAFIA TRUJILLO, S.L.U.</v>
      </c>
      <c r="D1350" s="1">
        <f>[1]Datos!I1127</f>
        <v>1450</v>
      </c>
      <c r="E1350" s="1">
        <f>[1]Datos!J1127</f>
        <v>94.25</v>
      </c>
      <c r="F1350" s="1">
        <f t="shared" si="21"/>
        <v>1544.25</v>
      </c>
      <c r="G1350" t="str">
        <f>VLOOKUP([1]Datos!L1127,[1]Instrucciones!$L$4:$M$7,2,FALSE)</f>
        <v>Servicio</v>
      </c>
      <c r="H1350" s="2">
        <f>[1]Datos!F1127</f>
        <v>43797</v>
      </c>
      <c r="I1350" s="3">
        <f>[1]Datos!G1127</f>
        <v>79811000</v>
      </c>
      <c r="J1350" t="str">
        <f>[1]Datos!O1127</f>
        <v>IMPRESIÓN DE 1.000 EJEMPLARES DEL CANCIONERO DE NAVIDAD PARA LA PROMOCIÓN DE LA NAVIDAD EN LA LAGUNA 2019</v>
      </c>
    </row>
    <row r="1351" spans="1:10" x14ac:dyDescent="0.25">
      <c r="A1351">
        <f>[1]Datos!A1496</f>
        <v>2019045185</v>
      </c>
      <c r="B1351" t="str">
        <f>[1]Datos!C1496</f>
        <v>B38529780</v>
      </c>
      <c r="C1351" t="str">
        <f>[1]Datos!D1496</f>
        <v>LITOGRAFIA TRUJILLO, S.L.U.</v>
      </c>
      <c r="D1351" s="1">
        <f>[1]Datos!I1496</f>
        <v>180</v>
      </c>
      <c r="E1351" s="1">
        <f>[1]Datos!J1496</f>
        <v>11.7</v>
      </c>
      <c r="F1351" s="1">
        <f t="shared" si="21"/>
        <v>191.7</v>
      </c>
      <c r="G1351" t="str">
        <f>VLOOKUP([1]Datos!L1496,[1]Instrucciones!$L$4:$M$7,2,FALSE)</f>
        <v>Servicio</v>
      </c>
      <c r="H1351" s="2">
        <f>[1]Datos!F1496</f>
        <v>43752</v>
      </c>
      <c r="I1351" s="3">
        <f>[1]Datos!G1496</f>
        <v>22462000</v>
      </c>
      <c r="J1351" t="str">
        <f>[1]Datos!O1496</f>
        <v>PUBLICIDAD CON MOTIVO DE LA CELEBRACIÓN DEL ENCUENTRO CORAL 'MANUEL HERNÁNDEZ MARTÍN' Y CONCIERTO EN EL TEATRO LEAL Y EN EL ORFEÓN LA PAZ DURANTE LOS DÍAS 09 Y 28 DE SEPTIEMBRE DE 2019</v>
      </c>
    </row>
    <row r="1352" spans="1:10" x14ac:dyDescent="0.25">
      <c r="A1352">
        <f>[1]Datos!A1021</f>
        <v>2019045198</v>
      </c>
      <c r="B1352" t="str">
        <f>[1]Datos!C1021</f>
        <v>E38253043</v>
      </c>
      <c r="C1352" t="str">
        <f>[1]Datos!D1021</f>
        <v>DISMAGCO</v>
      </c>
      <c r="D1352" s="1">
        <f>[1]Datos!I1021</f>
        <v>432.1</v>
      </c>
      <c r="E1352" s="1">
        <f>[1]Datos!J1021</f>
        <v>0</v>
      </c>
      <c r="F1352" s="1">
        <f t="shared" si="21"/>
        <v>432.1</v>
      </c>
      <c r="G1352" t="str">
        <f>VLOOKUP([1]Datos!L1021,[1]Instrucciones!$L$4:$M$7,2,FALSE)</f>
        <v>Suministro</v>
      </c>
      <c r="H1352" s="2">
        <f>[1]Datos!F1021</f>
        <v>43788</v>
      </c>
      <c r="I1352" s="3">
        <f>[1]Datos!G1021</f>
        <v>39162100</v>
      </c>
      <c r="J1352" t="str">
        <f>[1]Datos!O1021</f>
        <v>FICHAS DIDÁCTICAS DE TRABAJO PARA LOS MENORES DE 2 AÑOS DE EDAD DE LA ESCUELA INFANTIL MUNICIPAL PADRE ANCHIETA</v>
      </c>
    </row>
    <row r="1353" spans="1:10" x14ac:dyDescent="0.25">
      <c r="A1353">
        <f>[1]Datos!A1022</f>
        <v>2019045208</v>
      </c>
      <c r="B1353" t="str">
        <f>[1]Datos!C1022</f>
        <v>B38840021</v>
      </c>
      <c r="C1353" t="str">
        <f>[1]Datos!D1022</f>
        <v>CARNOMESANIA, S.L.</v>
      </c>
      <c r="D1353" s="1">
        <f>[1]Datos!I1022</f>
        <v>336</v>
      </c>
      <c r="E1353" s="1">
        <f>[1]Datos!J1022</f>
        <v>21.84</v>
      </c>
      <c r="F1353" s="1">
        <f t="shared" si="21"/>
        <v>357.84</v>
      </c>
      <c r="G1353" t="str">
        <f>VLOOKUP([1]Datos!L1022,[1]Instrucciones!$L$4:$M$7,2,FALSE)</f>
        <v>Servicio</v>
      </c>
      <c r="H1353" s="2">
        <f>[1]Datos!F1022</f>
        <v>43788</v>
      </c>
      <c r="I1353" s="3">
        <f>[1]Datos!G1022</f>
        <v>39310000</v>
      </c>
      <c r="J1353" t="str">
        <f>[1]Datos!O1022</f>
        <v>CATERING PARA DESAYUNO CON MOTIVO DE LA REUNIÓN DE LA COMISIÓN DE INFANCIA DEL PLAN DE INFANCIA EL DÍA 20 DE NOVIEMBRE</v>
      </c>
    </row>
    <row r="1354" spans="1:10" x14ac:dyDescent="0.25">
      <c r="A1354">
        <f>[1]Datos!A1497</f>
        <v>2019045260</v>
      </c>
      <c r="B1354" t="str">
        <f>[1]Datos!C1497</f>
        <v>B38529780</v>
      </c>
      <c r="C1354" t="str">
        <f>[1]Datos!D1497</f>
        <v>LITOGRAFIA TRUJILLO, S.L.U.</v>
      </c>
      <c r="D1354" s="1">
        <f>[1]Datos!I1497</f>
        <v>1645</v>
      </c>
      <c r="E1354" s="1">
        <f>[1]Datos!J1497</f>
        <v>106.93</v>
      </c>
      <c r="F1354" s="1">
        <f t="shared" si="21"/>
        <v>1751.93</v>
      </c>
      <c r="G1354" t="str">
        <f>VLOOKUP([1]Datos!L1497,[1]Instrucciones!$L$4:$M$7,2,FALSE)</f>
        <v>Servicio</v>
      </c>
      <c r="H1354" s="2">
        <f>[1]Datos!F1497</f>
        <v>43752</v>
      </c>
      <c r="I1354" s="3">
        <f>[1]Datos!G1497</f>
        <v>22462000</v>
      </c>
      <c r="J1354" t="str">
        <f>[1]Datos!O1497</f>
        <v>PUBLICIDAD CON PROGRAMAS PARA LA CELEBRACIÓN DE LAS FIESTAS DE SAN MATEO EN LA PUNTA DEL HIDALGO A PARTIR DEL 15 DE SEPTIEMBRE DE 2019</v>
      </c>
    </row>
    <row r="1355" spans="1:10" x14ac:dyDescent="0.25">
      <c r="A1355">
        <f>[1]Datos!A914</f>
        <v>2019045454</v>
      </c>
      <c r="B1355" t="str">
        <f>[1]Datos!C914</f>
        <v>G38733010</v>
      </c>
      <c r="C1355" t="str">
        <f>[1]Datos!D914</f>
        <v>ASOCIACION CULTURAL AGRARTE</v>
      </c>
      <c r="D1355" s="1">
        <f>[1]Datos!I914</f>
        <v>14000</v>
      </c>
      <c r="E1355" s="1">
        <f>[1]Datos!J914</f>
        <v>0</v>
      </c>
      <c r="F1355" s="1">
        <f t="shared" si="21"/>
        <v>14000</v>
      </c>
      <c r="G1355" t="str">
        <f>VLOOKUP([1]Datos!L914,[1]Instrucciones!$L$4:$M$7,2,FALSE)</f>
        <v>Servicio</v>
      </c>
      <c r="H1355" s="2">
        <f>[1]Datos!F914</f>
        <v>43767</v>
      </c>
      <c r="I1355" s="3">
        <f>[1]Datos!G914</f>
        <v>80500000</v>
      </c>
      <c r="J1355" t="str">
        <f>[1]Datos!O914</f>
        <v>Servicio de Talleres AGRARTE 2019 'La huerta urbana en envases'</v>
      </c>
    </row>
    <row r="1356" spans="1:10" x14ac:dyDescent="0.25">
      <c r="A1356">
        <f>[1]Datos!A1633</f>
        <v>2019045565</v>
      </c>
      <c r="B1356" t="str">
        <f>[1]Datos!C1633</f>
        <v>B38857199</v>
      </c>
      <c r="C1356" t="str">
        <f>[1]Datos!D1633</f>
        <v>LOOK DIGITAL PRODUCCIONES, S.L.</v>
      </c>
      <c r="D1356" s="1">
        <f>[1]Datos!I1633</f>
        <v>4875</v>
      </c>
      <c r="E1356" s="1">
        <f>[1]Datos!J1633</f>
        <v>316.88</v>
      </c>
      <c r="F1356" s="1">
        <f t="shared" si="21"/>
        <v>5191.88</v>
      </c>
      <c r="G1356" t="str">
        <f>VLOOKUP([1]Datos!L1633,[1]Instrucciones!$L$4:$M$7,2,FALSE)</f>
        <v>Servicio</v>
      </c>
      <c r="H1356" s="2">
        <f>[1]Datos!F1633</f>
        <v>43803</v>
      </c>
      <c r="I1356" s="3">
        <f>[1]Datos!G1633</f>
        <v>22462000</v>
      </c>
      <c r="J1356" t="str">
        <f>[1]Datos!O1633</f>
        <v>Servcio impresion programa</v>
      </c>
    </row>
    <row r="1357" spans="1:10" x14ac:dyDescent="0.25">
      <c r="A1357">
        <f>[1]Datos!A1634</f>
        <v>2019045571</v>
      </c>
      <c r="B1357" t="str">
        <f>[1]Datos!C1634</f>
        <v>B38032207</v>
      </c>
      <c r="C1357" t="str">
        <f>[1]Datos!D1634</f>
        <v>PIROTECNIA HERMANOS TOSTE, S.L.</v>
      </c>
      <c r="D1357" s="1">
        <f>[1]Datos!I1634</f>
        <v>310.68</v>
      </c>
      <c r="E1357" s="1">
        <f>[1]Datos!J1634</f>
        <v>9.32</v>
      </c>
      <c r="F1357" s="1">
        <f t="shared" si="21"/>
        <v>320</v>
      </c>
      <c r="G1357" t="str">
        <f>VLOOKUP([1]Datos!L1634,[1]Instrucciones!$L$4:$M$7,2,FALSE)</f>
        <v>Suministro</v>
      </c>
      <c r="H1357" s="2">
        <f>[1]Datos!F1634</f>
        <v>43803</v>
      </c>
      <c r="I1357" s="3">
        <f>[1]Datos!G1634</f>
        <v>92360000</v>
      </c>
      <c r="J1357" t="str">
        <f>[1]Datos!O1634</f>
        <v>Adquisicion fuegos artificiales</v>
      </c>
    </row>
    <row r="1358" spans="1:10" x14ac:dyDescent="0.25">
      <c r="A1358">
        <f>[1]Datos!A1635</f>
        <v>2019045579</v>
      </c>
      <c r="B1358" t="str">
        <f>[1]Datos!C1635</f>
        <v>42175464L</v>
      </c>
      <c r="C1358" t="str">
        <f>[1]Datos!D1635</f>
        <v>FRANCISCO HERNANDEZ MARTIN</v>
      </c>
      <c r="D1358" s="1">
        <f>[1]Datos!I1635</f>
        <v>1250</v>
      </c>
      <c r="E1358" s="1">
        <f>[1]Datos!J1635</f>
        <v>81.25</v>
      </c>
      <c r="F1358" s="1">
        <f t="shared" si="21"/>
        <v>1331.25</v>
      </c>
      <c r="G1358" t="str">
        <f>VLOOKUP([1]Datos!L1635,[1]Instrucciones!$L$4:$M$7,2,FALSE)</f>
        <v>Servicio</v>
      </c>
      <c r="H1358" s="2">
        <f>[1]Datos!F1635</f>
        <v>43826</v>
      </c>
      <c r="I1358" s="3">
        <f>[1]Datos!G1635</f>
        <v>22462000</v>
      </c>
      <c r="J1358" t="str">
        <f>[1]Datos!O1635</f>
        <v>Diseño campaña publicitaria</v>
      </c>
    </row>
    <row r="1359" spans="1:10" x14ac:dyDescent="0.25">
      <c r="A1359">
        <f>[1]Datos!A1498</f>
        <v>2019045656</v>
      </c>
      <c r="B1359" t="str">
        <f>[1]Datos!C1498</f>
        <v>J76775873</v>
      </c>
      <c r="C1359" t="str">
        <f>[1]Datos!D1498</f>
        <v>EVENTOS Y SOLUCIONES ESTRUCTURALES SOCIEDAD CIVIL</v>
      </c>
      <c r="D1359" s="1">
        <f>[1]Datos!I1498</f>
        <v>1560</v>
      </c>
      <c r="E1359" s="1">
        <f>[1]Datos!J1498</f>
        <v>101.4</v>
      </c>
      <c r="F1359" s="1">
        <f t="shared" si="21"/>
        <v>1661.4</v>
      </c>
      <c r="G1359" t="str">
        <f>VLOOKUP([1]Datos!L1498,[1]Instrucciones!$L$4:$M$7,2,FALSE)</f>
        <v>Servicio</v>
      </c>
      <c r="H1359" s="2">
        <f>[1]Datos!F1498</f>
        <v>43752</v>
      </c>
      <c r="I1359" s="3">
        <f>[1]Datos!G1498</f>
        <v>92320000</v>
      </c>
      <c r="J1359" t="str">
        <f>[1]Datos!O1498</f>
        <v>Alquiler, montaje, desmontaje y transporte de escenario y vallas, durante los días desde el 15 al 24 de septiembre de 2019, con motivo de la celebración de las Fiestas de San Mateo en Punta del Hidalgo</v>
      </c>
    </row>
    <row r="1360" spans="1:10" x14ac:dyDescent="0.25">
      <c r="A1360">
        <f>[1]Datos!A1499</f>
        <v>2019045692</v>
      </c>
      <c r="B1360" t="str">
        <f>[1]Datos!C1499</f>
        <v>G38283107</v>
      </c>
      <c r="C1360" t="str">
        <f>[1]Datos!D1499</f>
        <v>ASOCIACION MUSICO CULTURAL LEON Y CASTRO</v>
      </c>
      <c r="D1360" s="1">
        <f>[1]Datos!I1499</f>
        <v>500</v>
      </c>
      <c r="E1360" s="1">
        <f>[1]Datos!J1499</f>
        <v>0</v>
      </c>
      <c r="F1360" s="1">
        <f t="shared" si="21"/>
        <v>500</v>
      </c>
      <c r="G1360" t="str">
        <f>VLOOKUP([1]Datos!L1499,[1]Instrucciones!$L$4:$M$7,2,FALSE)</f>
        <v>Servicio</v>
      </c>
      <c r="H1360" s="2">
        <f>[1]Datos!F1499</f>
        <v>43752</v>
      </c>
      <c r="I1360" s="3">
        <f>[1]Datos!G1499</f>
        <v>92312240</v>
      </c>
      <c r="J1360" t="str">
        <f>[1]Datos!O1499</f>
        <v>actuación musical, durante los días 20 y 21 de septiembre de 2019, con motivo de la celebración de las Fiestas de San Mateo en la Punta del Hidalgo</v>
      </c>
    </row>
    <row r="1361" spans="1:10" x14ac:dyDescent="0.25">
      <c r="A1361">
        <f>[1]Datos!A1500</f>
        <v>2019045723</v>
      </c>
      <c r="B1361" t="str">
        <f>[1]Datos!C1500</f>
        <v>G76654649</v>
      </c>
      <c r="C1361" t="str">
        <f>[1]Datos!D1500</f>
        <v>ASOCIACIÓN MÚSICO CULTURAL ANIAGUA</v>
      </c>
      <c r="D1361" s="1">
        <f>[1]Datos!I1500</f>
        <v>500</v>
      </c>
      <c r="E1361" s="1">
        <f>[1]Datos!J1500</f>
        <v>0</v>
      </c>
      <c r="F1361" s="1">
        <f t="shared" si="21"/>
        <v>500</v>
      </c>
      <c r="G1361" t="str">
        <f>VLOOKUP([1]Datos!L1500,[1]Instrucciones!$L$4:$M$7,2,FALSE)</f>
        <v>Servicio</v>
      </c>
      <c r="H1361" s="2">
        <f>[1]Datos!F1500</f>
        <v>43752</v>
      </c>
      <c r="I1361" s="3">
        <f>[1]Datos!G1500</f>
        <v>92312240</v>
      </c>
      <c r="J1361" t="str">
        <f>[1]Datos!O1500</f>
        <v>actuación de la Asociación Músico Cultural Aniagua, el día 22 de septiembre de 2019, con motivo de la celebración de las Fiestas de Las Mercedes</v>
      </c>
    </row>
    <row r="1362" spans="1:10" x14ac:dyDescent="0.25">
      <c r="A1362">
        <f>[1]Datos!A1501</f>
        <v>2019045744</v>
      </c>
      <c r="B1362" t="str">
        <f>[1]Datos!C1501</f>
        <v>B38902516</v>
      </c>
      <c r="C1362" t="str">
        <f>[1]Datos!D1501</f>
        <v>SONOTEC TEJINA, S.L.</v>
      </c>
      <c r="D1362" s="1">
        <f>[1]Datos!I1501</f>
        <v>6170</v>
      </c>
      <c r="E1362" s="1">
        <f>[1]Datos!J1501</f>
        <v>401.05</v>
      </c>
      <c r="F1362" s="1">
        <f t="shared" si="21"/>
        <v>6571.05</v>
      </c>
      <c r="G1362" t="str">
        <f>VLOOKUP([1]Datos!L1501,[1]Instrucciones!$L$4:$M$7,2,FALSE)</f>
        <v>Servicio</v>
      </c>
      <c r="H1362" s="2">
        <f>[1]Datos!F1501</f>
        <v>43759</v>
      </c>
      <c r="I1362" s="3">
        <f>[1]Datos!G1501</f>
        <v>51313000</v>
      </c>
      <c r="J1362" t="str">
        <f>[1]Datos!O1501</f>
        <v>montaje de sonido e iluminación, los días 15, 20 y 22 de septiembre de 2019, con motivo de la celebración de las Fiestes de San Mateo en la Punta del Hidalgo</v>
      </c>
    </row>
    <row r="1363" spans="1:10" x14ac:dyDescent="0.25">
      <c r="A1363">
        <f>[1]Datos!A1128</f>
        <v>2019045757</v>
      </c>
      <c r="B1363" t="str">
        <f>[1]Datos!C1128</f>
        <v>B38920443</v>
      </c>
      <c r="C1363" t="str">
        <f>[1]Datos!D1128</f>
        <v>CEGAN TENERIFE S.L.U.</v>
      </c>
      <c r="D1363" s="1">
        <f>[1]Datos!I1128</f>
        <v>14999</v>
      </c>
      <c r="E1363" s="1">
        <f>[1]Datos!J1128</f>
        <v>0</v>
      </c>
      <c r="F1363" s="1">
        <f t="shared" si="21"/>
        <v>14999</v>
      </c>
      <c r="G1363" t="str">
        <f>VLOOKUP([1]Datos!L1128,[1]Instrucciones!$L$4:$M$7,2,FALSE)</f>
        <v>Suministro</v>
      </c>
      <c r="H1363" s="2">
        <f>[1]Datos!F1128</f>
        <v>43794</v>
      </c>
      <c r="I1363" s="3">
        <f>[1]Datos!G1128</f>
        <v>38652120</v>
      </c>
      <c r="J1363" t="str">
        <f>[1]Datos!O1128</f>
        <v>ADQUISICIÓN DE TRES PROYECTORES PARA LA CONCEJALÍA DE CULTURA DESTINADOS A DIFERENTES PROYECTOS CULTURALES DEL MUNICIPIO DE LA LAGUNA</v>
      </c>
    </row>
    <row r="1364" spans="1:10" x14ac:dyDescent="0.25">
      <c r="A1364">
        <f>[1]Datos!A1129</f>
        <v>2019045761</v>
      </c>
      <c r="B1364" t="str">
        <f>[1]Datos!C1129</f>
        <v>B38288585</v>
      </c>
      <c r="C1364" t="str">
        <f>[1]Datos!D1129</f>
        <v>LITOGRAFIA GRAFICAS SABATER S.L.</v>
      </c>
      <c r="D1364" s="1">
        <f>[1]Datos!I1129</f>
        <v>531</v>
      </c>
      <c r="E1364" s="1">
        <f>[1]Datos!J1129</f>
        <v>34.520000000000003</v>
      </c>
      <c r="F1364" s="1">
        <f t="shared" si="21"/>
        <v>565.52</v>
      </c>
      <c r="G1364" t="str">
        <f>VLOOKUP([1]Datos!L1129,[1]Instrucciones!$L$4:$M$7,2,FALSE)</f>
        <v>Servicio</v>
      </c>
      <c r="H1364" s="2">
        <f>[1]Datos!F1129</f>
        <v>43789</v>
      </c>
      <c r="I1364" s="3">
        <f>[1]Datos!G1129</f>
        <v>22462000</v>
      </c>
      <c r="J1364" t="str">
        <f>[1]Datos!O1129</f>
        <v>PUBLICIDAD TRIPTICOS Y CARTELES PARA EL AUTO SACRAMENTAL DE LOS REYES MAGOS DE TEJINA 2020</v>
      </c>
    </row>
    <row r="1365" spans="1:10" x14ac:dyDescent="0.25">
      <c r="A1365">
        <f>[1]Datos!A1130</f>
        <v>2019045831</v>
      </c>
      <c r="B1365" t="str">
        <f>[1]Datos!C1130</f>
        <v>X0035451P</v>
      </c>
      <c r="C1365" t="str">
        <f>[1]Datos!D1130</f>
        <v>RAFII TABATABAI HAMID</v>
      </c>
      <c r="D1365" s="1">
        <f>[1]Datos!I1130</f>
        <v>6500</v>
      </c>
      <c r="E1365" s="1">
        <f>[1]Datos!J1130</f>
        <v>0</v>
      </c>
      <c r="F1365" s="1">
        <f t="shared" si="21"/>
        <v>6500</v>
      </c>
      <c r="G1365" t="str">
        <f>VLOOKUP([1]Datos!L1130,[1]Instrucciones!$L$4:$M$7,2,FALSE)</f>
        <v>Servicio</v>
      </c>
      <c r="H1365" s="2">
        <f>[1]Datos!F1130</f>
        <v>43429</v>
      </c>
      <c r="I1365" s="3">
        <f>[1]Datos!G1130</f>
        <v>79952100</v>
      </c>
      <c r="J1365" t="str">
        <f>[1]Datos!O1130</f>
        <v>SERVICIO DE CONFECCIÓN, MONTAJE, PRODUCCION Y VISONADO DEL BELÉN VIRTUAL EN EL PORTALÓN DE LA CATEDRAL, CITA EN LA PLAZA DE LA CATEDRAL DE LA LAGUNA, A CELEBRARSE DESDE DICIEMBRE DE 2019 HASTA EL DÍA 5 DE ENERO DE 2020.</v>
      </c>
    </row>
    <row r="1366" spans="1:10" x14ac:dyDescent="0.25">
      <c r="A1366">
        <f>[1]Datos!A1730</f>
        <v>2019045904</v>
      </c>
      <c r="B1366" t="str">
        <f>[1]Datos!C1730</f>
        <v>B76692847</v>
      </c>
      <c r="C1366" t="str">
        <f>[1]Datos!D1730</f>
        <v>GRUPO DE PROYECTOS Y DESARROLLOS GRAMA, S.L.</v>
      </c>
      <c r="D1366" s="1">
        <f>[1]Datos!I1730</f>
        <v>2565</v>
      </c>
      <c r="E1366" s="1">
        <f>[1]Datos!J1730</f>
        <v>166.73</v>
      </c>
      <c r="F1366" s="1">
        <f t="shared" si="21"/>
        <v>2731.73</v>
      </c>
      <c r="G1366" t="str">
        <f>VLOOKUP([1]Datos!L1730,[1]Instrucciones!$L$4:$M$7,2,FALSE)</f>
        <v>Servicio</v>
      </c>
      <c r="H1366" s="2">
        <f>[1]Datos!F1730</f>
        <v>43766</v>
      </c>
      <c r="I1366" s="3">
        <f>[1]Datos!G1730</f>
        <v>79714000</v>
      </c>
      <c r="J1366" t="str">
        <f>[1]Datos!O1730</f>
        <v>servicios auxiliares los días 31 de octubre, 1 y 2 de noviembre de 2019, para el Día de Finados en los cementerios de San Juan y San Luis</v>
      </c>
    </row>
    <row r="1367" spans="1:10" x14ac:dyDescent="0.25">
      <c r="A1367">
        <f>[1]Datos!A1502</f>
        <v>2019045934</v>
      </c>
      <c r="B1367" t="str">
        <f>[1]Datos!C1502</f>
        <v>43624879C</v>
      </c>
      <c r="C1367" t="str">
        <f>[1]Datos!D1502</f>
        <v>AMADO ANDRÉS LÓPEZ CAIRÓS</v>
      </c>
      <c r="D1367" s="1">
        <f>[1]Datos!I1502</f>
        <v>7714.25</v>
      </c>
      <c r="E1367" s="1">
        <f>[1]Datos!J1502</f>
        <v>501.43</v>
      </c>
      <c r="F1367" s="1">
        <f t="shared" si="21"/>
        <v>8215.68</v>
      </c>
      <c r="G1367" t="str">
        <f>VLOOKUP([1]Datos!L1502,[1]Instrucciones!$L$4:$M$7,2,FALSE)</f>
        <v>Servicio</v>
      </c>
      <c r="H1367" s="2">
        <f>[1]Datos!F1502</f>
        <v>43766</v>
      </c>
      <c r="I1367" s="3">
        <f>[1]Datos!G1502</f>
        <v>92320000</v>
      </c>
      <c r="J1367" t="str">
        <f>[1]Datos!O1502</f>
        <v>montaje, desmontaje, alquiler y transporte de escenario, durante los días desde el 18 hasta el 30 de septiembre de 2019, con motivo de la celebración de las Fiestas de San Miguel de Geneto 2019</v>
      </c>
    </row>
    <row r="1368" spans="1:10" x14ac:dyDescent="0.25">
      <c r="A1368">
        <f>[1]Datos!A1503</f>
        <v>2019045936</v>
      </c>
      <c r="B1368" t="str">
        <f>[1]Datos!C1503</f>
        <v>B38571261</v>
      </c>
      <c r="C1368" t="str">
        <f>[1]Datos!D1503</f>
        <v>BAILANDO PRODUCCIONES ARTISTICAS, S.L.</v>
      </c>
      <c r="D1368" s="1">
        <f>[1]Datos!I1503</f>
        <v>1700</v>
      </c>
      <c r="E1368" s="1">
        <f>[1]Datos!J1503</f>
        <v>110.5</v>
      </c>
      <c r="F1368" s="1">
        <f t="shared" si="21"/>
        <v>1810.5</v>
      </c>
      <c r="G1368" t="str">
        <f>VLOOKUP([1]Datos!L1503,[1]Instrucciones!$L$4:$M$7,2,FALSE)</f>
        <v>Servicio</v>
      </c>
      <c r="H1368" s="2">
        <f>[1]Datos!F1503</f>
        <v>43766</v>
      </c>
      <c r="I1368" s="3">
        <f>[1]Datos!G1503</f>
        <v>51313000</v>
      </c>
      <c r="J1368" t="str">
        <f>[1]Datos!O1503</f>
        <v>montaje y desmontaje de sonido e iluminación, los días 22 y 28 de septiembre de 2019, con motivo de la celebración del Festival de Variedades y Festival Folklórico en las Fiestas de Las Mercedes</v>
      </c>
    </row>
    <row r="1369" spans="1:10" x14ac:dyDescent="0.25">
      <c r="A1369">
        <f>[1]Datos!A1504</f>
        <v>2019045948</v>
      </c>
      <c r="B1369" t="str">
        <f>[1]Datos!C1504</f>
        <v>B76592245</v>
      </c>
      <c r="C1369" t="str">
        <f>[1]Datos!D1504</f>
        <v>KOMBA PRODUCCIONES ARTISTICAS, S.L.</v>
      </c>
      <c r="D1369" s="1">
        <f>[1]Datos!I1504</f>
        <v>980</v>
      </c>
      <c r="E1369" s="1">
        <f>[1]Datos!J1504</f>
        <v>63.7</v>
      </c>
      <c r="F1369" s="1">
        <f t="shared" si="21"/>
        <v>1043.7</v>
      </c>
      <c r="G1369" t="str">
        <f>VLOOKUP([1]Datos!L1504,[1]Instrucciones!$L$4:$M$7,2,FALSE)</f>
        <v>Servicio</v>
      </c>
      <c r="H1369" s="2">
        <f>[1]Datos!F1504</f>
        <v>43766</v>
      </c>
      <c r="I1369" s="3">
        <f>[1]Datos!G1504</f>
        <v>92331210</v>
      </c>
      <c r="J1369" t="str">
        <f>[1]Datos!O1504</f>
        <v>castillos hinchables, castillos acuáticos y fiesta de la espuma, los días 20 de septiembre de 2019 y 05 de octubre de 2019, con motivo de la celebración de las Fiestas de Valle Tabares</v>
      </c>
    </row>
    <row r="1370" spans="1:10" x14ac:dyDescent="0.25">
      <c r="A1370">
        <f>[1]Datos!A1505</f>
        <v>2019045964</v>
      </c>
      <c r="B1370" t="str">
        <f>[1]Datos!C1505</f>
        <v>B76592245</v>
      </c>
      <c r="C1370" t="str">
        <f>[1]Datos!D1505</f>
        <v>KOMBA PRODUCCIONES ARTISTICAS S.L.</v>
      </c>
      <c r="D1370" s="1">
        <f>[1]Datos!I1505</f>
        <v>750</v>
      </c>
      <c r="E1370" s="1">
        <f>[1]Datos!J1505</f>
        <v>48.75</v>
      </c>
      <c r="F1370" s="1">
        <f t="shared" si="21"/>
        <v>798.75</v>
      </c>
      <c r="G1370" t="str">
        <f>VLOOKUP([1]Datos!L1505,[1]Instrucciones!$L$4:$M$7,2,FALSE)</f>
        <v>Servicio</v>
      </c>
      <c r="H1370" s="2">
        <f>[1]Datos!F1505</f>
        <v>43766</v>
      </c>
      <c r="I1370" s="3">
        <f>[1]Datos!G1505</f>
        <v>92331210</v>
      </c>
      <c r="J1370" t="str">
        <f>[1]Datos!O1505</f>
        <v>ACTUACIÓN DEL ESPECTÁCULO EL REINO DE CARAMELO, EL DÍA 28 DE SEPTIEMBRE DE 2019, CON MOTIVO DE LA CELEBRACIÓN DE LA GALA DE LA REINA INFANTIL EN LAS FIESTAS DE VALLE DE GUERRA</v>
      </c>
    </row>
    <row r="1371" spans="1:10" x14ac:dyDescent="0.25">
      <c r="A1371">
        <f>[1]Datos!A1506</f>
        <v>2019045984</v>
      </c>
      <c r="B1371" t="str">
        <f>[1]Datos!C1506</f>
        <v>B38902516</v>
      </c>
      <c r="C1371" t="str">
        <f>[1]Datos!D1506</f>
        <v>SONOTEC TEJINA, S.L.</v>
      </c>
      <c r="D1371" s="1">
        <f>[1]Datos!I1506</f>
        <v>3420</v>
      </c>
      <c r="E1371" s="1">
        <f>[1]Datos!J1506</f>
        <v>222.3</v>
      </c>
      <c r="F1371" s="1">
        <f t="shared" si="21"/>
        <v>3642.3</v>
      </c>
      <c r="G1371" t="str">
        <f>VLOOKUP([1]Datos!L1506,[1]Instrucciones!$L$4:$M$7,2,FALSE)</f>
        <v>Servicio</v>
      </c>
      <c r="H1371" s="2">
        <f>[1]Datos!F1506</f>
        <v>43766</v>
      </c>
      <c r="I1371" s="3">
        <f>[1]Datos!G1506</f>
        <v>51313000</v>
      </c>
      <c r="J1371" t="str">
        <f>[1]Datos!O1506</f>
        <v>montaje de sonido y escenario móvil, el día 28 de septiembre de 2019, con motivo de la celebración del Festival Fin de Verano en el Gran Poder de Bajamar</v>
      </c>
    </row>
    <row r="1372" spans="1:10" x14ac:dyDescent="0.25">
      <c r="A1372">
        <f>[1]Datos!A1507</f>
        <v>2019045996</v>
      </c>
      <c r="B1372" t="str">
        <f>[1]Datos!C1507</f>
        <v>B38784179</v>
      </c>
      <c r="C1372" t="str">
        <f>[1]Datos!D1507</f>
        <v>SONOPLUSS CANARIAS, S.L.</v>
      </c>
      <c r="D1372" s="1">
        <f>[1]Datos!I1507</f>
        <v>14050</v>
      </c>
      <c r="E1372" s="1">
        <f>[1]Datos!J1507</f>
        <v>913.25</v>
      </c>
      <c r="F1372" s="1">
        <f t="shared" si="21"/>
        <v>14963.25</v>
      </c>
      <c r="G1372" t="str">
        <f>VLOOKUP([1]Datos!L1507,[1]Instrucciones!$L$4:$M$7,2,FALSE)</f>
        <v>Servicio</v>
      </c>
      <c r="H1372" s="2">
        <f>[1]Datos!F1507</f>
        <v>43766</v>
      </c>
      <c r="I1372" s="3">
        <f>[1]Datos!G1507</f>
        <v>51313000</v>
      </c>
      <c r="J1372" t="str">
        <f>[1]Datos!O1507</f>
        <v>alquiler de material de sonido, iluminación y audiovisuales, los días 25, 26, 27, 28, 29 y 30 de septiembre de 2019 y 08, 10, 11 y 13 de octubre de 2019, con motivo de la celebración de las Fiestas de Nuestra Señora del Rosario de Valle de Guerra</v>
      </c>
    </row>
    <row r="1373" spans="1:10" x14ac:dyDescent="0.25">
      <c r="A1373">
        <f>[1]Datos!A1131</f>
        <v>2019046138</v>
      </c>
      <c r="B1373" t="str">
        <f>[1]Datos!C1131</f>
        <v>B76586544</v>
      </c>
      <c r="C1373" t="str">
        <f>[1]Datos!D1131</f>
        <v>SERVIMAXIMO 2009 S.L.</v>
      </c>
      <c r="D1373" s="1">
        <f>[1]Datos!I1131</f>
        <v>390</v>
      </c>
      <c r="E1373" s="1">
        <f>[1]Datos!J1131</f>
        <v>25.35</v>
      </c>
      <c r="F1373" s="1">
        <f t="shared" si="21"/>
        <v>415.35</v>
      </c>
      <c r="G1373" t="str">
        <f>VLOOKUP([1]Datos!L1131,[1]Instrucciones!$L$4:$M$7,2,FALSE)</f>
        <v>Servicio</v>
      </c>
      <c r="H1373" s="2">
        <f>[1]Datos!F1131</f>
        <v>43795</v>
      </c>
      <c r="I1373" s="3">
        <f>[1]Datos!G1131</f>
        <v>79713000</v>
      </c>
      <c r="J1373" t="str">
        <f>[1]Datos!O1131</f>
        <v>servicio de control de accesos e información en la Biblioteca Pública de La Laguna 'Adrián Alemán de Armas' durante el mes de octubre de 2019.</v>
      </c>
    </row>
    <row r="1374" spans="1:10" x14ac:dyDescent="0.25">
      <c r="A1374">
        <f>[1]Datos!A1064</f>
        <v>2019046181</v>
      </c>
      <c r="B1374" t="str">
        <f>[1]Datos!C1064</f>
        <v>B76707868</v>
      </c>
      <c r="C1374" t="str">
        <f>[1]Datos!D1064</f>
        <v>HOTEL GRAN LAGUNA, S.L.</v>
      </c>
      <c r="D1374" s="1">
        <f>[1]Datos!I1064</f>
        <v>316.89999999999998</v>
      </c>
      <c r="E1374" s="1">
        <f>[1]Datos!J1064</f>
        <v>20.6</v>
      </c>
      <c r="F1374" s="1">
        <f t="shared" si="21"/>
        <v>337.5</v>
      </c>
      <c r="G1374" t="str">
        <f>VLOOKUP([1]Datos!L1064,[1]Instrucciones!$L$4:$M$7,2,FALSE)</f>
        <v>Servicio</v>
      </c>
      <c r="H1374" s="2">
        <f>[1]Datos!F1064</f>
        <v>43791</v>
      </c>
      <c r="I1374" s="3">
        <f>[1]Datos!G1064</f>
        <v>9830000</v>
      </c>
      <c r="J1374" t="str">
        <f>[1]Datos!O1064</f>
        <v>SERVICIOS DE ALQUILER DE SALÓN EN LA LAGUNA GRAN HOTEL Y COFFEE BREAK CON MOTIVO DEL DESAYUNO INFORMATIVO CON JÓVENES EMPRESARIOS DE TENERIFE. PRESUPUESTO N DEV0000755 DE 04/10/2019</v>
      </c>
    </row>
    <row r="1375" spans="1:10" x14ac:dyDescent="0.25">
      <c r="A1375">
        <f>[1]Datos!A915</f>
        <v>2019046354</v>
      </c>
      <c r="B1375" t="str">
        <f>[1]Datos!C915</f>
        <v>43813903F</v>
      </c>
      <c r="C1375" t="str">
        <f>[1]Datos!D915</f>
        <v>ESPINOSA DIAZ FULGENCIO</v>
      </c>
      <c r="D1375" s="1">
        <f>[1]Datos!I915</f>
        <v>2572.02</v>
      </c>
      <c r="E1375" s="1">
        <f>[1]Datos!J915</f>
        <v>167.18</v>
      </c>
      <c r="F1375" s="1">
        <f t="shared" si="21"/>
        <v>2739.2</v>
      </c>
      <c r="G1375" t="str">
        <f>VLOOKUP([1]Datos!L915,[1]Instrucciones!$L$4:$M$7,2,FALSE)</f>
        <v>Servicio</v>
      </c>
      <c r="H1375" s="2">
        <f>[1]Datos!F915</f>
        <v>43789</v>
      </c>
      <c r="I1375" s="3">
        <f>[1]Datos!G915</f>
        <v>79952000</v>
      </c>
      <c r="J1375" t="str">
        <f>[1]Datos!O915</f>
        <v>SERVICIO DE PRODUCCIÓN DE LA RECOVITA DE NAVIDAD 2019 DEL 6 AL 8 DE DICIEMBRE EN LA PLAZA DE LOS REMEDIOS (ORGANIZACIÓN DEL MATERIAL, GESTIÓN DEL EVENTO, DIFUSIÓN, DINAMIZACIÓN Y DECORACIÓN)</v>
      </c>
    </row>
    <row r="1376" spans="1:10" x14ac:dyDescent="0.25">
      <c r="A1376">
        <f>[1]Datos!A1065</f>
        <v>2019046356</v>
      </c>
      <c r="B1376" t="str">
        <f>[1]Datos!C1065</f>
        <v>B38722138</v>
      </c>
      <c r="C1376" t="str">
        <f>[1]Datos!D1065</f>
        <v>VERAS MEDIA, S.L.</v>
      </c>
      <c r="D1376" s="1">
        <f>[1]Datos!I1065</f>
        <v>3000</v>
      </c>
      <c r="E1376" s="1">
        <f>[1]Datos!J1065</f>
        <v>195</v>
      </c>
      <c r="F1376" s="1">
        <f t="shared" si="21"/>
        <v>3195</v>
      </c>
      <c r="G1376" t="str">
        <f>VLOOKUP([1]Datos!L1065,[1]Instrucciones!$L$4:$M$7,2,FALSE)</f>
        <v>Servicio</v>
      </c>
      <c r="H1376" s="2">
        <f>[1]Datos!F1065</f>
        <v>43791</v>
      </c>
      <c r="I1376" s="3">
        <f>[1]Datos!G1065</f>
        <v>92220000</v>
      </c>
      <c r="J1376" t="str">
        <f>[1]Datos!O1065</f>
        <v>CAMPAÑA DE PROMOCIÓN Y DIVULGACIÓN REGIONAL DE LAS FIESTAS DEL CRISTO 2019</v>
      </c>
    </row>
    <row r="1377" spans="1:10" x14ac:dyDescent="0.25">
      <c r="A1377">
        <f>[1]Datos!A916</f>
        <v>2019046367</v>
      </c>
      <c r="B1377" t="str">
        <f>[1]Datos!C916</f>
        <v>43813903F</v>
      </c>
      <c r="C1377" t="str">
        <f>[1]Datos!D916</f>
        <v>ESPINOSA DIAZ FULGENCIO</v>
      </c>
      <c r="D1377" s="1">
        <f>[1]Datos!I916</f>
        <v>2560</v>
      </c>
      <c r="E1377" s="1">
        <f>[1]Datos!J916</f>
        <v>179.2</v>
      </c>
      <c r="F1377" s="1">
        <f t="shared" si="21"/>
        <v>2739.2</v>
      </c>
      <c r="G1377" t="str">
        <f>VLOOKUP([1]Datos!L916,[1]Instrucciones!$L$4:$M$7,2,FALSE)</f>
        <v>Servicio</v>
      </c>
      <c r="H1377" s="2">
        <f>[1]Datos!F916</f>
        <v>43789</v>
      </c>
      <c r="I1377" s="3">
        <f>[1]Datos!G916</f>
        <v>79952000</v>
      </c>
      <c r="J1377" t="str">
        <f>[1]Datos!O916</f>
        <v>SERVICIO DE PRODUCCIÓN DE LA RECOVITA DE NAVIDAD 2019, EN LA ZONA CUESTA-TACO, PLAZA DEL TRANVÍA, DEL 20 AL 22 DE DICIEMBRE, ACTIVIDAD 2.3.1., DEL PROYECTO CITY 2020, COFINANCIADO POR EL FEDER EN EL ÁMBITO DEL PROGRAMA DE COOPERACIÓN TERRITORIAL INTERREG MAC 2014-2020.</v>
      </c>
    </row>
    <row r="1378" spans="1:10" x14ac:dyDescent="0.25">
      <c r="A1378">
        <f>[1]Datos!A1132</f>
        <v>2019046383</v>
      </c>
      <c r="B1378" t="str">
        <f>[1]Datos!C1132</f>
        <v>78717712M</v>
      </c>
      <c r="C1378" t="str">
        <f>[1]Datos!D1132</f>
        <v>ADÁN TRUJILLO MARÍA DESIRÉ</v>
      </c>
      <c r="D1378" s="1">
        <f>[1]Datos!I1132</f>
        <v>1051.25</v>
      </c>
      <c r="E1378" s="1">
        <f>[1]Datos!J1132</f>
        <v>68.33</v>
      </c>
      <c r="F1378" s="1">
        <f t="shared" si="21"/>
        <v>1119.58</v>
      </c>
      <c r="G1378" t="str">
        <f>VLOOKUP([1]Datos!L1132,[1]Instrucciones!$L$4:$M$7,2,FALSE)</f>
        <v>Servicio</v>
      </c>
      <c r="H1378" s="2">
        <f>[1]Datos!F1132</f>
        <v>43794</v>
      </c>
      <c r="I1378" s="3">
        <f>[1]Datos!G1132</f>
        <v>39310000</v>
      </c>
      <c r="J1378" t="str">
        <f>[1]Datos!O1132</f>
        <v>RECEPCIÓN (COCTEL) PARA LOS ACTORES PARTICIPANTES EN EL FESTIVAL DE CINE ISLA CALAVERA.</v>
      </c>
    </row>
    <row r="1379" spans="1:10" x14ac:dyDescent="0.25">
      <c r="A1379">
        <f>[1]Datos!A1749</f>
        <v>2019046384</v>
      </c>
      <c r="B1379" t="str">
        <f>[1]Datos!C1749</f>
        <v>78724861R</v>
      </c>
      <c r="C1379" t="str">
        <f>[1]Datos!D1749</f>
        <v>ROLDAN DIAZ</v>
      </c>
      <c r="D1379" s="1">
        <f>[1]Datos!I1749</f>
        <v>720</v>
      </c>
      <c r="E1379" s="1">
        <f>[1]Datos!J1749</f>
        <v>46.8</v>
      </c>
      <c r="F1379" s="1">
        <f t="shared" si="21"/>
        <v>766.8</v>
      </c>
      <c r="G1379" t="str">
        <f>VLOOKUP([1]Datos!L1749,[1]Instrucciones!$L$4:$M$7,2,FALSE)</f>
        <v>Suministro</v>
      </c>
      <c r="H1379" s="2">
        <f>[1]Datos!F1749</f>
        <v>43817</v>
      </c>
      <c r="I1379" s="3">
        <f>[1]Datos!G1749</f>
        <v>79800000</v>
      </c>
      <c r="J1379" t="str">
        <f>[1]Datos!O1749</f>
        <v>DISEÑO E IMPRESIÓN DEL CARTEL, PROGRAMA Y MATERIAL NECESARIO CON MOTIVO DEL 25 DE NOVIEMBRE DÍA INTERNACIONAL CONTRA LA VIOLENCIA DE GÉNERO DE 2019</v>
      </c>
    </row>
    <row r="1380" spans="1:10" x14ac:dyDescent="0.25">
      <c r="A1380">
        <f>[1]Datos!A1162</f>
        <v>2019046422</v>
      </c>
      <c r="B1380" t="str">
        <f>[1]Datos!C1162</f>
        <v>A38285961</v>
      </c>
      <c r="C1380" t="str">
        <f>[1]Datos!D1162</f>
        <v>TEIDAGUA, S.A.</v>
      </c>
      <c r="D1380" s="1">
        <f>[1]Datos!I1162</f>
        <v>3840.99</v>
      </c>
      <c r="E1380" s="1">
        <f>[1]Datos!J1162</f>
        <v>249.66</v>
      </c>
      <c r="F1380" s="1">
        <f t="shared" si="21"/>
        <v>4090.6499999999996</v>
      </c>
      <c r="G1380" t="str">
        <f>VLOOKUP([1]Datos!L1162,[1]Instrucciones!$L$4:$M$7,2,FALSE)</f>
        <v>Servicio</v>
      </c>
      <c r="H1380" s="2">
        <f>[1]Datos!F1162</f>
        <v>43797</v>
      </c>
      <c r="I1380" s="3">
        <f>[1]Datos!G1162</f>
        <v>906000003</v>
      </c>
      <c r="J1380" t="str">
        <f>[1]Datos!O1162</f>
        <v>SERVICIO DE BUSCAFUGAS EN LOS COLEGIOS DEL MUNICIPIO DE SAN CRISTÓBAL DE LA LAGUNA</v>
      </c>
    </row>
    <row r="1381" spans="1:10" x14ac:dyDescent="0.25">
      <c r="A1381">
        <f>[1]Datos!A1686</f>
        <v>2019046691</v>
      </c>
      <c r="B1381" t="str">
        <f>[1]Datos!C1686</f>
        <v>B76712728</v>
      </c>
      <c r="C1381" t="str">
        <f>[1]Datos!D1686</f>
        <v>ITECA INSTALACIONES, S.L.</v>
      </c>
      <c r="D1381" s="1">
        <f>[1]Datos!I1686</f>
        <v>5723.95</v>
      </c>
      <c r="E1381" s="1">
        <f>[1]Datos!J1686</f>
        <v>372.06</v>
      </c>
      <c r="F1381" s="1">
        <f t="shared" si="21"/>
        <v>6096.01</v>
      </c>
      <c r="G1381" t="str">
        <f>VLOOKUP([1]Datos!L1686,[1]Instrucciones!$L$4:$M$7,2,FALSE)</f>
        <v>Suministro</v>
      </c>
      <c r="H1381" s="2">
        <f>[1]Datos!F1686</f>
        <v>43791</v>
      </c>
      <c r="I1381" s="3">
        <f>[1]Datos!G1686</f>
        <v>42510000</v>
      </c>
      <c r="J1381" t="str">
        <f>[1]Datos!O1686</f>
        <v>INSTALACIÓN DE CINCO EQUIPOS DE AIRE ACONDICIONADO EN EL ÁREA DE SEGURIDAD CIUDADANA.</v>
      </c>
    </row>
    <row r="1382" spans="1:10" x14ac:dyDescent="0.25">
      <c r="A1382">
        <f>[1]Datos!A1264</f>
        <v>2019046732</v>
      </c>
      <c r="B1382" t="str">
        <f>[1]Datos!C1264</f>
        <v>A80933179</v>
      </c>
      <c r="C1382" t="str">
        <f>[1]Datos!D1264</f>
        <v>CONTRATAS Y SERVICIOS S.A.</v>
      </c>
      <c r="D1382" s="1">
        <f>[1]Datos!I1264</f>
        <v>14014.08</v>
      </c>
      <c r="E1382" s="1">
        <f>[1]Datos!J1264</f>
        <v>910.92</v>
      </c>
      <c r="F1382" s="1">
        <f t="shared" si="21"/>
        <v>14925</v>
      </c>
      <c r="G1382" t="str">
        <f>VLOOKUP([1]Datos!L1264,[1]Instrucciones!$L$4:$M$7,2,FALSE)</f>
        <v>Servicio</v>
      </c>
      <c r="H1382" s="2">
        <f>[1]Datos!F1264</f>
        <v>43763</v>
      </c>
      <c r="I1382" s="3">
        <f>[1]Datos!G1264</f>
        <v>441911006</v>
      </c>
      <c r="J1382" t="str">
        <f>[1]Datos!O1264</f>
        <v>SERVICIO PREPARACIÓN, MONTAJE Y REPOSICIÓN DE CARTELES PUBLICITARIOS ELECTORALES CON MOTIVO DE LA CELEBRACIÓN DEL PROCESO ELECTORAL A CORTES GENERALES EL 10 DE NOVIEMBRE DEL AÑO EN CURSO</v>
      </c>
    </row>
    <row r="1383" spans="1:10" x14ac:dyDescent="0.25">
      <c r="A1383">
        <f>[1]Datos!A1672</f>
        <v>2019046781</v>
      </c>
      <c r="B1383" t="str">
        <f>[1]Datos!C1672</f>
        <v>Y3058997B</v>
      </c>
      <c r="C1383" t="str">
        <f>[1]Datos!D1672</f>
        <v>AGOSTINIANI PAOLO</v>
      </c>
      <c r="D1383" s="1">
        <f>[1]Datos!I1672</f>
        <v>2374.65</v>
      </c>
      <c r="E1383" s="1">
        <f>[1]Datos!J1672</f>
        <v>154.35</v>
      </c>
      <c r="F1383" s="1">
        <f t="shared" si="21"/>
        <v>2529</v>
      </c>
      <c r="G1383" t="str">
        <f>VLOOKUP([1]Datos!L1672,[1]Instrucciones!$L$4:$M$7,2,FALSE)</f>
        <v>Servicio</v>
      </c>
      <c r="H1383" s="2">
        <f>[1]Datos!F1672</f>
        <v>43763</v>
      </c>
      <c r="I1383" s="3">
        <f>[1]Datos!G1672</f>
        <v>72318000</v>
      </c>
      <c r="J1383" t="str">
        <f>[1]Datos!O1672</f>
        <v>Servicio de emisión de imágenes a través de 3 cámaras webcam de lugares de interés turísticio del municipio</v>
      </c>
    </row>
    <row r="1384" spans="1:10" x14ac:dyDescent="0.25">
      <c r="A1384">
        <f>[1]Datos!A1508</f>
        <v>2019046860</v>
      </c>
      <c r="B1384" t="str">
        <f>[1]Datos!C1508</f>
        <v>51166502N</v>
      </c>
      <c r="C1384" t="str">
        <f>[1]Datos!D1508</f>
        <v>AYARITH DE JESÚS TINEO VILORIO</v>
      </c>
      <c r="D1384" s="1">
        <f>[1]Datos!I1508</f>
        <v>12100</v>
      </c>
      <c r="E1384" s="1">
        <f>[1]Datos!J1508</f>
        <v>786.5</v>
      </c>
      <c r="F1384" s="1">
        <f t="shared" si="21"/>
        <v>12886.5</v>
      </c>
      <c r="G1384" t="str">
        <f>VLOOKUP([1]Datos!L1508,[1]Instrucciones!$L$4:$M$7,2,FALSE)</f>
        <v>Servicio</v>
      </c>
      <c r="H1384" s="2">
        <f>[1]Datos!F1508</f>
        <v>43766</v>
      </c>
      <c r="I1384" s="3">
        <f>[1]Datos!G1508</f>
        <v>92312240</v>
      </c>
      <c r="J1384" t="str">
        <f>[1]Datos!O1508</f>
        <v>actuación del Grupo Obus, el día 12 de octubre de 2019, con motivo de la celebración de la presentación del Festival Taco Suena 2019 en el Polvorín de Taco</v>
      </c>
    </row>
    <row r="1385" spans="1:10" x14ac:dyDescent="0.25">
      <c r="A1385">
        <f>[1]Datos!A1133</f>
        <v>2019046905</v>
      </c>
      <c r="B1385" t="str">
        <f>[1]Datos!C1133</f>
        <v>B76692847</v>
      </c>
      <c r="C1385" t="str">
        <f>[1]Datos!D1133</f>
        <v>GRUPO DE PROYECTOS Y DESARROLLOS GRAMA, S.L.</v>
      </c>
      <c r="D1385" s="1">
        <f>[1]Datos!I1133</f>
        <v>14010.97</v>
      </c>
      <c r="E1385" s="1">
        <f>[1]Datos!J1133</f>
        <v>974.03</v>
      </c>
      <c r="F1385" s="1">
        <f t="shared" si="21"/>
        <v>14985</v>
      </c>
      <c r="G1385" t="str">
        <f>VLOOKUP([1]Datos!L1133,[1]Instrucciones!$L$4:$M$7,2,FALSE)</f>
        <v>Servicio</v>
      </c>
      <c r="H1385" s="2">
        <f>[1]Datos!F1133</f>
        <v>43794</v>
      </c>
      <c r="I1385" s="3">
        <f>[1]Datos!G1133</f>
        <v>79952100</v>
      </c>
      <c r="J1385" t="str">
        <f>[1]Datos!O1133</f>
        <v>DINAMIZACIÓN DE BARRIOS DE LA LAGUNA 2019, DESDE LA SEGUNDA QUINCENA DE OCTUBRE A DICIEMBRE DE 2019.</v>
      </c>
    </row>
    <row r="1386" spans="1:10" x14ac:dyDescent="0.25">
      <c r="A1386">
        <f>[1]Datos!A1509</f>
        <v>2019046949</v>
      </c>
      <c r="B1386" t="str">
        <f>[1]Datos!C1509</f>
        <v>B38964243</v>
      </c>
      <c r="C1386" t="str">
        <f>[1]Datos!D1509</f>
        <v>JUAN LIMA CUELLO RADIO FM</v>
      </c>
      <c r="D1386" s="1">
        <f>[1]Datos!I1509</f>
        <v>7900</v>
      </c>
      <c r="E1386" s="1">
        <f>[1]Datos!J1509</f>
        <v>513.5</v>
      </c>
      <c r="F1386" s="1">
        <f t="shared" si="21"/>
        <v>8413.5</v>
      </c>
      <c r="G1386" t="str">
        <f>VLOOKUP([1]Datos!L1509,[1]Instrucciones!$L$4:$M$7,2,FALSE)</f>
        <v>Servicio</v>
      </c>
      <c r="H1386" s="2">
        <f>[1]Datos!F1509</f>
        <v>43763</v>
      </c>
      <c r="I1386" s="3">
        <f>[1]Datos!G1509</f>
        <v>79952100</v>
      </c>
      <c r="J1386" t="str">
        <f>[1]Datos!O1509</f>
        <v>Producción, realización y logística, el 12 de octubre de 2019, con motivo de la celebración del evento Taco Suena Rock Festival 2019, en el Polvorón de Taco</v>
      </c>
    </row>
    <row r="1387" spans="1:10" x14ac:dyDescent="0.25">
      <c r="A1387">
        <f>[1]Datos!A1636</f>
        <v>2019046954</v>
      </c>
      <c r="B1387" t="str">
        <f>[1]Datos!C1636</f>
        <v>78556749L</v>
      </c>
      <c r="C1387" t="str">
        <f>[1]Datos!D1636</f>
        <v>JOSUE DAVID RAMOS MARTIN</v>
      </c>
      <c r="D1387" s="1">
        <f>[1]Datos!I1636</f>
        <v>7260</v>
      </c>
      <c r="E1387" s="1">
        <f>[1]Datos!J1636</f>
        <v>471.9</v>
      </c>
      <c r="F1387" s="1">
        <f t="shared" si="21"/>
        <v>7731.9</v>
      </c>
      <c r="G1387" t="str">
        <f>VLOOKUP([1]Datos!L1636,[1]Instrucciones!$L$4:$M$7,2,FALSE)</f>
        <v>Servicio</v>
      </c>
      <c r="H1387" s="2">
        <f>[1]Datos!F1636</f>
        <v>43803</v>
      </c>
      <c r="I1387" s="3">
        <f>[1]Datos!G1636</f>
        <v>79952100</v>
      </c>
      <c r="J1387" t="str">
        <f>[1]Datos!O1636</f>
        <v>Servicio realización exposición La Iglesia de San Agustin'</v>
      </c>
    </row>
    <row r="1388" spans="1:10" x14ac:dyDescent="0.25">
      <c r="A1388">
        <f>[1]Datos!A1134</f>
        <v>2019046964</v>
      </c>
      <c r="B1388" t="str">
        <f>[1]Datos!C1134</f>
        <v>G76721430</v>
      </c>
      <c r="C1388" t="str">
        <f>[1]Datos!D1134</f>
        <v>ASOC. CULTURAL AMIGOS CINE CHARLAS DE TENERIFE</v>
      </c>
      <c r="D1388" s="1">
        <f>[1]Datos!I1134</f>
        <v>3286.38</v>
      </c>
      <c r="E1388" s="1">
        <f>[1]Datos!J1134</f>
        <v>213.62</v>
      </c>
      <c r="F1388" s="1">
        <f t="shared" si="21"/>
        <v>3500</v>
      </c>
      <c r="G1388" t="str">
        <f>VLOOKUP([1]Datos!L1134,[1]Instrucciones!$L$4:$M$7,2,FALSE)</f>
        <v>Servicio</v>
      </c>
      <c r="H1388" s="2">
        <f>[1]Datos!F1134</f>
        <v>43797</v>
      </c>
      <c r="I1388" s="3">
        <f>[1]Datos!G1134</f>
        <v>79952100</v>
      </c>
      <c r="J1388" t="str">
        <f>[1]Datos!O1134</f>
        <v>PRODUCCIÓN DE ACTIVIDADES CULTURALES EN EL FESTIVAL DE CINE ISLA CALAVERA A CELEBRAR EN LOS MULTICINES TENERIFE EN NOVIEMBRE DE 2019</v>
      </c>
    </row>
    <row r="1389" spans="1:10" x14ac:dyDescent="0.25">
      <c r="A1389">
        <f>[1]Datos!A917</f>
        <v>2019046991</v>
      </c>
      <c r="B1389" t="str">
        <f>[1]Datos!C917</f>
        <v>A38010856</v>
      </c>
      <c r="C1389" t="str">
        <f>[1]Datos!D917</f>
        <v>AGUAS DE VILAFLOR SA</v>
      </c>
      <c r="D1389" s="1">
        <f>[1]Datos!I917</f>
        <v>43.23</v>
      </c>
      <c r="E1389" s="1">
        <f>[1]Datos!J917</f>
        <v>1.3</v>
      </c>
      <c r="F1389" s="1">
        <f t="shared" si="21"/>
        <v>44.529999999999994</v>
      </c>
      <c r="G1389" t="str">
        <f>VLOOKUP([1]Datos!L917,[1]Instrucciones!$L$4:$M$7,2,FALSE)</f>
        <v>Suministro</v>
      </c>
      <c r="H1389" s="2">
        <f>[1]Datos!F917</f>
        <v>43769</v>
      </c>
      <c r="I1389" s="3">
        <f>[1]Datos!G917</f>
        <v>65110000</v>
      </c>
      <c r="J1389" t="str">
        <f>[1]Datos!O917</f>
        <v>Mantenimiento y suministro de agua para las dependencias de la Concejal de Promoción Económica desde el 21 de octubre hasta 31 de diciembre de 2019</v>
      </c>
    </row>
    <row r="1390" spans="1:10" x14ac:dyDescent="0.25">
      <c r="A1390">
        <f>[1]Datos!A1143</f>
        <v>2019047008</v>
      </c>
      <c r="B1390" t="str">
        <f>[1]Datos!C1143</f>
        <v>B38323531</v>
      </c>
      <c r="C1390" t="str">
        <f>[1]Datos!D1143</f>
        <v>ARTURO MARTINEZ SERRA S.L.</v>
      </c>
      <c r="D1390" s="1">
        <f>[1]Datos!I1143</f>
        <v>421</v>
      </c>
      <c r="E1390" s="1">
        <f>[1]Datos!J1143</f>
        <v>27.37</v>
      </c>
      <c r="F1390" s="1">
        <f t="shared" si="21"/>
        <v>448.37</v>
      </c>
      <c r="G1390" t="str">
        <f>VLOOKUP([1]Datos!L1143,[1]Instrucciones!$L$4:$M$7,2,FALSE)</f>
        <v>Suministro</v>
      </c>
      <c r="H1390" s="2">
        <f>[1]Datos!F1143</f>
        <v>43776</v>
      </c>
      <c r="I1390" s="3">
        <f>[1]Datos!G1143</f>
        <v>3916100</v>
      </c>
      <c r="J1390" t="str">
        <f>[1]Datos!O1143</f>
        <v>ADQUISICIÓN SILLA DE OFICINA</v>
      </c>
    </row>
    <row r="1391" spans="1:10" x14ac:dyDescent="0.25">
      <c r="A1391">
        <f>[1]Datos!A1731</f>
        <v>2019047086</v>
      </c>
      <c r="B1391" t="str">
        <f>[1]Datos!C1731</f>
        <v>B38667028</v>
      </c>
      <c r="C1391" t="str">
        <f>[1]Datos!D1731</f>
        <v>CROKIS MULTIMEDIA S.L.U</v>
      </c>
      <c r="D1391" s="1">
        <f>[1]Datos!I1731</f>
        <v>1950</v>
      </c>
      <c r="E1391" s="1">
        <f>[1]Datos!J1731</f>
        <v>126.75</v>
      </c>
      <c r="F1391" s="1">
        <f t="shared" si="21"/>
        <v>2076.75</v>
      </c>
      <c r="G1391" t="str">
        <f>VLOOKUP([1]Datos!L1731,[1]Instrucciones!$L$4:$M$7,2,FALSE)</f>
        <v>Servicio</v>
      </c>
      <c r="H1391" s="2">
        <f>[1]Datos!F1731</f>
        <v>43797</v>
      </c>
      <c r="I1391" s="3">
        <f>[1]Datos!G1731</f>
        <v>72413000</v>
      </c>
      <c r="J1391" t="str">
        <f>[1]Datos!O1731</f>
        <v>CREACIÓN E IMPLEMENTACIÓN DE UNA PÁGINA WEB, ASÍ COMO DEL SERVICIO DE HOSTING Y DOMINIO (URL) ASOCIADO</v>
      </c>
    </row>
    <row r="1392" spans="1:10" x14ac:dyDescent="0.25">
      <c r="A1392">
        <f>[1]Datos!A1135</f>
        <v>2019047088</v>
      </c>
      <c r="B1392" t="str">
        <f>[1]Datos!C1135</f>
        <v>B76546787</v>
      </c>
      <c r="C1392" t="str">
        <f>[1]Datos!D1135</f>
        <v>LA CREME FILMS</v>
      </c>
      <c r="D1392" s="1">
        <f>[1]Datos!I1135</f>
        <v>14900</v>
      </c>
      <c r="E1392" s="1">
        <f>[1]Datos!J1135</f>
        <v>968.5</v>
      </c>
      <c r="F1392" s="1">
        <f t="shared" si="21"/>
        <v>15868.5</v>
      </c>
      <c r="G1392" t="str">
        <f>VLOOKUP([1]Datos!L1135,[1]Instrucciones!$L$4:$M$7,2,FALSE)</f>
        <v>Servicio</v>
      </c>
      <c r="H1392" s="2">
        <f>[1]Datos!F1135</f>
        <v>43795</v>
      </c>
      <c r="I1392" s="3">
        <f>[1]Datos!G1135</f>
        <v>22460000</v>
      </c>
      <c r="J1392" t="str">
        <f>[1]Datos!O1135</f>
        <v>SERVICIO DE DISEÑO DEL LOGOTIPO DE CULTURA Y ELABORACIÓN DE LA PUBLICIDAD PARA PROMOCIONAR ACTIVIDADES CULTURALES DE LA CONCEJALÍA DE CULTURA DEL AYUNTAMIENTO DE LA LAGUNA.</v>
      </c>
    </row>
    <row r="1393" spans="1:10" x14ac:dyDescent="0.25">
      <c r="A1393">
        <f>[1]Datos!A1163</f>
        <v>2019047092</v>
      </c>
      <c r="B1393" t="str">
        <f>[1]Datos!C1163</f>
        <v>A38285961</v>
      </c>
      <c r="C1393" t="str">
        <f>[1]Datos!D1163</f>
        <v>TEIDAGUA, S.A.</v>
      </c>
      <c r="D1393" s="1">
        <f>[1]Datos!I1163</f>
        <v>681.06</v>
      </c>
      <c r="E1393" s="1">
        <f>[1]Datos!J1163</f>
        <v>44.27</v>
      </c>
      <c r="F1393" s="1">
        <f t="shared" si="21"/>
        <v>725.32999999999993</v>
      </c>
      <c r="G1393" t="str">
        <f>VLOOKUP([1]Datos!L1163,[1]Instrucciones!$L$4:$M$7,2,FALSE)</f>
        <v>Servicio</v>
      </c>
      <c r="H1393" s="2">
        <f>[1]Datos!F1163</f>
        <v>43791</v>
      </c>
      <c r="I1393" s="3">
        <f>[1]Datos!G1163</f>
        <v>906000003</v>
      </c>
      <c r="J1393" t="str">
        <f>[1]Datos!O1163</f>
        <v>SERVICIO DE BUSCAFUGAS EN LOS COLEGIOS DEL MUNICIPIO DE SAN CRISTÓBAL DE LA LAGUNA</v>
      </c>
    </row>
    <row r="1394" spans="1:10" x14ac:dyDescent="0.25">
      <c r="A1394">
        <f>[1]Datos!A1164</f>
        <v>2019047103</v>
      </c>
      <c r="B1394" t="str">
        <f>[1]Datos!C1164</f>
        <v>A38285961</v>
      </c>
      <c r="C1394" t="str">
        <f>[1]Datos!D1164</f>
        <v>TEIDAGUA, S.A.</v>
      </c>
      <c r="D1394" s="1">
        <f>[1]Datos!I1164</f>
        <v>681.47</v>
      </c>
      <c r="E1394" s="1">
        <f>[1]Datos!J1164</f>
        <v>44.3</v>
      </c>
      <c r="F1394" s="1">
        <f t="shared" si="21"/>
        <v>725.77</v>
      </c>
      <c r="G1394" t="str">
        <f>VLOOKUP([1]Datos!L1164,[1]Instrucciones!$L$4:$M$7,2,FALSE)</f>
        <v>Servicio</v>
      </c>
      <c r="H1394" s="2">
        <f>[1]Datos!F1164</f>
        <v>43797</v>
      </c>
      <c r="I1394" s="3">
        <f>[1]Datos!G1164</f>
        <v>906000003</v>
      </c>
      <c r="J1394" t="str">
        <f>[1]Datos!O1164</f>
        <v>SERVICIO DE LIMPIEZA DE POZOS EN LAS DIVERSAS DEPENDENCIAS DEL MUNICIPIO DE SAN CRISTÓBAL DE LA LAGUNA</v>
      </c>
    </row>
    <row r="1395" spans="1:10" x14ac:dyDescent="0.25">
      <c r="A1395">
        <f>[1]Datos!A1136</f>
        <v>2019047149</v>
      </c>
      <c r="B1395" t="str">
        <f>[1]Datos!C1136</f>
        <v>B38750337</v>
      </c>
      <c r="C1395" t="str">
        <f>[1]Datos!D1136</f>
        <v>TRUCCO AZAFATAS S. L.</v>
      </c>
      <c r="D1395" s="1">
        <f>[1]Datos!I1136</f>
        <v>1380</v>
      </c>
      <c r="E1395" s="1">
        <f>[1]Datos!J1136</f>
        <v>89.7</v>
      </c>
      <c r="F1395" s="1">
        <f t="shared" si="21"/>
        <v>1469.7</v>
      </c>
      <c r="G1395" t="str">
        <f>VLOOKUP([1]Datos!L1136,[1]Instrucciones!$L$4:$M$7,2,FALSE)</f>
        <v>Servicio</v>
      </c>
      <c r="H1395" s="2">
        <f>[1]Datos!F1136</f>
        <v>43794</v>
      </c>
      <c r="I1395" s="3">
        <f>[1]Datos!G1136</f>
        <v>45223100</v>
      </c>
      <c r="J1395" t="str">
        <f>[1]Datos!O1136</f>
        <v>SERVICIO DE MONTAJE Y DESMONTAJE DE INFRAESTRUCTURAS VARIAS PARA LA CONCEJALÍA DE CULTURA LOS DÍAS 17 Y 21 DE OCTUBRE Y 8 Y 11 DE NOVIEMBRE DE 2019</v>
      </c>
    </row>
    <row r="1396" spans="1:10" x14ac:dyDescent="0.25">
      <c r="A1396">
        <f>[1]Datos!A1697</f>
        <v>2019047161</v>
      </c>
      <c r="B1396" t="str">
        <f>[1]Datos!C1697</f>
        <v>A81962201</v>
      </c>
      <c r="C1396" t="str">
        <f>[1]Datos!D1697</f>
        <v>EDITORIAL ARANZADI, S.A.</v>
      </c>
      <c r="D1396" s="1">
        <f>[1]Datos!I1697</f>
        <v>295.14</v>
      </c>
      <c r="E1396" s="1">
        <f>[1]Datos!J1697</f>
        <v>0</v>
      </c>
      <c r="F1396" s="1">
        <f t="shared" si="21"/>
        <v>295.14</v>
      </c>
      <c r="G1396" t="str">
        <f>VLOOKUP([1]Datos!L1697,[1]Instrucciones!$L$4:$M$7,2,FALSE)</f>
        <v>Suministro</v>
      </c>
      <c r="H1396" s="2">
        <f>[1]Datos!F1697</f>
        <v>43820</v>
      </c>
      <c r="I1396" s="3">
        <f>[1]Datos!G1697</f>
        <v>22211000</v>
      </c>
      <c r="J1396" t="str">
        <f>[1]Datos!O1697</f>
        <v>SUSCRIPCIÓN A LA AGRUPACIÓN REVISTA ESPECIALIZADA DERECHO ADMINISTRATIVO PARA LA ASESORÍA JURÍDICA</v>
      </c>
    </row>
    <row r="1397" spans="1:10" x14ac:dyDescent="0.25">
      <c r="A1397">
        <f>[1]Datos!A1698</f>
        <v>2019047163</v>
      </c>
      <c r="B1397" t="str">
        <f>[1]Datos!C1698</f>
        <v>A81962201</v>
      </c>
      <c r="C1397" t="str">
        <f>[1]Datos!D1698</f>
        <v>EDITORIAL ARANZADI, S.A.</v>
      </c>
      <c r="D1397" s="1">
        <f>[1]Datos!I1698</f>
        <v>2288.9299999999998</v>
      </c>
      <c r="E1397" s="1">
        <f>[1]Datos!J1698</f>
        <v>0</v>
      </c>
      <c r="F1397" s="1">
        <f t="shared" si="21"/>
        <v>2288.9299999999998</v>
      </c>
      <c r="G1397" t="str">
        <f>VLOOKUP([1]Datos!L1698,[1]Instrucciones!$L$4:$M$7,2,FALSE)</f>
        <v>Servicio</v>
      </c>
      <c r="H1397" s="2">
        <f>[1]Datos!F1698</f>
        <v>43788</v>
      </c>
      <c r="I1397" s="3">
        <f>[1]Datos!G1698</f>
        <v>22211000</v>
      </c>
      <c r="J1397" t="str">
        <f>[1]Datos!O1698</f>
        <v>Suscripción revista Jurisprudencia Guaflex para la Asesoría Jurídica</v>
      </c>
    </row>
    <row r="1398" spans="1:10" x14ac:dyDescent="0.25">
      <c r="A1398">
        <f>[1]Datos!A1217</f>
        <v>2019047173</v>
      </c>
      <c r="B1398" t="str">
        <f>[1]Datos!C1217</f>
        <v>B76531284</v>
      </c>
      <c r="C1398" t="str">
        <f>[1]Datos!D1217</f>
        <v>ALEXIS MELIAN DISTRIBUCIONES SLU</v>
      </c>
      <c r="D1398" s="1">
        <f>[1]Datos!I1217</f>
        <v>585</v>
      </c>
      <c r="E1398" s="1">
        <f>[1]Datos!J1217</f>
        <v>38.03</v>
      </c>
      <c r="F1398" s="1">
        <f t="shared" si="21"/>
        <v>623.03</v>
      </c>
      <c r="G1398" t="str">
        <f>VLOOKUP([1]Datos!L1217,[1]Instrucciones!$L$4:$M$7,2,FALSE)</f>
        <v>Suministro</v>
      </c>
      <c r="H1398" s="2">
        <f>[1]Datos!F1217</f>
        <v>43795</v>
      </c>
      <c r="I1398" s="3">
        <f>[1]Datos!G1217</f>
        <v>38652100</v>
      </c>
      <c r="J1398" t="str">
        <f>[1]Datos!O1217</f>
        <v>ADQUISICIÓN DE UN PROYECTOR CON DESTINO AL CENTRO CIUDADANO SAN DIEGO DENTRO DE LOS PRESUPUESTOS PARTICIPATIVOS</v>
      </c>
    </row>
    <row r="1399" spans="1:10" x14ac:dyDescent="0.25">
      <c r="A1399">
        <f>[1]Datos!A1218</f>
        <v>2019047174</v>
      </c>
      <c r="B1399" t="str">
        <f>[1]Datos!C1218</f>
        <v>B35825678</v>
      </c>
      <c r="C1399" t="str">
        <f>[1]Datos!D1218</f>
        <v>DIMANALANZA CANARIAS, SL</v>
      </c>
      <c r="D1399" s="1">
        <f>[1]Datos!I1218</f>
        <v>3201.94</v>
      </c>
      <c r="E1399" s="1">
        <f>[1]Datos!J1218</f>
        <v>149.5</v>
      </c>
      <c r="F1399" s="1">
        <f t="shared" si="21"/>
        <v>3351.44</v>
      </c>
      <c r="G1399" t="str">
        <f>VLOOKUP([1]Datos!L1218,[1]Instrucciones!$L$4:$M$7,2,FALSE)</f>
        <v>Suministro</v>
      </c>
      <c r="H1399" s="2">
        <f>[1]Datos!F1218</f>
        <v>43795</v>
      </c>
      <c r="I1399" s="3">
        <f>[1]Datos!G1218</f>
        <v>30199000</v>
      </c>
      <c r="J1399" t="str">
        <f>[1]Datos!O1218</f>
        <v>ADQUISICIÓN DE DIVERSO MATERIAL DE PAPELERÍA CON DESTINO A DIFERENTES CENTROS CIUDADANOS DENTRO DE LOS PRESUPUESTOS PARTICIPATIVOS</v>
      </c>
    </row>
    <row r="1400" spans="1:10" x14ac:dyDescent="0.25">
      <c r="A1400">
        <f>[1]Datos!A1219</f>
        <v>2019047175</v>
      </c>
      <c r="B1400" t="str">
        <f>[1]Datos!C1219</f>
        <v>43809137W</v>
      </c>
      <c r="C1400" t="str">
        <f>[1]Datos!D1219</f>
        <v>MENDEZ MORALES IVAN</v>
      </c>
      <c r="D1400" s="1">
        <f>[1]Datos!I1219</f>
        <v>735.5</v>
      </c>
      <c r="E1400" s="1">
        <f>[1]Datos!J1219</f>
        <v>47.8</v>
      </c>
      <c r="F1400" s="1">
        <f t="shared" si="21"/>
        <v>783.3</v>
      </c>
      <c r="G1400" t="str">
        <f>VLOOKUP([1]Datos!L1219,[1]Instrucciones!$L$4:$M$7,2,FALSE)</f>
        <v>Suministro</v>
      </c>
      <c r="H1400" s="2">
        <f>[1]Datos!F1219</f>
        <v>43795</v>
      </c>
      <c r="I1400" s="3">
        <f>[1]Datos!G1219</f>
        <v>39000000</v>
      </c>
      <c r="J1400" t="str">
        <f>[1]Datos!O1219</f>
        <v>ADQUISICIÓN DE UNA MESA DE ILUMINACIÓN CON DESTINO AL CENTRO CIUDADANO GUAMASA DENTRO DE LOS PRESUPUESTOS PARTICIPATIVOS</v>
      </c>
    </row>
    <row r="1401" spans="1:10" x14ac:dyDescent="0.25">
      <c r="A1401">
        <f>[1]Datos!A1220</f>
        <v>2019047176</v>
      </c>
      <c r="B1401" t="str">
        <f>[1]Datos!C1220</f>
        <v>B38769998</v>
      </c>
      <c r="C1401" t="str">
        <f>[1]Datos!D1220</f>
        <v>INFORMATICA LUTZARDO SLU</v>
      </c>
      <c r="D1401" s="1">
        <f>[1]Datos!I1220</f>
        <v>1263.7</v>
      </c>
      <c r="E1401" s="1">
        <f>[1]Datos!J1220</f>
        <v>0</v>
      </c>
      <c r="F1401" s="1">
        <f t="shared" si="21"/>
        <v>1263.7</v>
      </c>
      <c r="G1401" t="str">
        <f>VLOOKUP([1]Datos!L1220,[1]Instrucciones!$L$4:$M$7,2,FALSE)</f>
        <v>Suministro</v>
      </c>
      <c r="H1401" s="2">
        <f>[1]Datos!F1220</f>
        <v>43795</v>
      </c>
      <c r="I1401" s="3">
        <f>[1]Datos!G1220</f>
        <v>44174000</v>
      </c>
      <c r="J1401" t="str">
        <f>[1]Datos!O1220</f>
        <v>ADQUISICIÓN DE DIVERSO MATERIAL INFORMÁTICO INVENTARIABLE CON DESTINO A DIFERENTES CENTROS CIUDADANOS DENTRO DE LOS PRESUPUESTOS PARTICIPATIVOS</v>
      </c>
    </row>
    <row r="1402" spans="1:10" x14ac:dyDescent="0.25">
      <c r="A1402">
        <f>[1]Datos!A1221</f>
        <v>2019047177</v>
      </c>
      <c r="B1402" t="str">
        <f>[1]Datos!C1221</f>
        <v>B38071189</v>
      </c>
      <c r="C1402" t="str">
        <f>[1]Datos!D1221</f>
        <v>ESXCO, S.L.</v>
      </c>
      <c r="D1402" s="1">
        <f>[1]Datos!I1221</f>
        <v>223.1</v>
      </c>
      <c r="E1402" s="1">
        <f>[1]Datos!J1221</f>
        <v>6.92</v>
      </c>
      <c r="F1402" s="1">
        <f t="shared" si="21"/>
        <v>230.01999999999998</v>
      </c>
      <c r="G1402" t="str">
        <f>VLOOKUP([1]Datos!L1221,[1]Instrucciones!$L$4:$M$7,2,FALSE)</f>
        <v>Suministro</v>
      </c>
      <c r="H1402" s="2">
        <f>[1]Datos!F1221</f>
        <v>43794</v>
      </c>
      <c r="I1402" s="3">
        <f>[1]Datos!G1221</f>
        <v>39222110</v>
      </c>
      <c r="J1402" t="str">
        <f>[1]Datos!O1221</f>
        <v>ADQUISICIÓN DE DIVERSO MATERIAL PLÁSTICO DESECHABLE CON DESTINO A DIFERENTES CENTROS CIUDADANOS MUNICIPALES DENTRO DE LOS PRESUPUESTOS PARTICIPATIVOS</v>
      </c>
    </row>
    <row r="1403" spans="1:10" x14ac:dyDescent="0.25">
      <c r="A1403">
        <f>[1]Datos!A1510</f>
        <v>2019047195</v>
      </c>
      <c r="B1403" t="str">
        <f>[1]Datos!C1510</f>
        <v>B76600543</v>
      </c>
      <c r="C1403" t="str">
        <f>[1]Datos!D1510</f>
        <v>BENE-LUX CANARIAS, S.L.U.</v>
      </c>
      <c r="D1403" s="1">
        <f>[1]Datos!I1510</f>
        <v>14850</v>
      </c>
      <c r="E1403" s="1">
        <f>[1]Datos!J1510</f>
        <v>965.25</v>
      </c>
      <c r="F1403" s="1">
        <f t="shared" si="21"/>
        <v>15815.25</v>
      </c>
      <c r="G1403" t="str">
        <f>VLOOKUP([1]Datos!L1510,[1]Instrucciones!$L$4:$M$7,2,FALSE)</f>
        <v>Servicio</v>
      </c>
      <c r="H1403" s="2">
        <f>[1]Datos!F1510</f>
        <v>43812</v>
      </c>
      <c r="I1403" s="3">
        <f>[1]Datos!G1510</f>
        <v>51313000</v>
      </c>
      <c r="J1403" t="str">
        <f>[1]Datos!O1510</f>
        <v>SERVICIO DE ALQUILER MONTAJE Y DESMONTAJE DE TECHO TÉCNICO A DOS AGUAS, VALLADO PERIMMETRAL PARA EL ESCENARIO CON MOTIVO DE LAS FIESTAS DEL CRISTO 2019</v>
      </c>
    </row>
    <row r="1404" spans="1:10" x14ac:dyDescent="0.25">
      <c r="A1404">
        <f>[1]Datos!A1511</f>
        <v>2019047203</v>
      </c>
      <c r="B1404" t="str">
        <f>[1]Datos!C1511</f>
        <v>B76732981</v>
      </c>
      <c r="C1404" t="str">
        <f>[1]Datos!D1511</f>
        <v>TECNICAS EFIMERAS DE CANARIAS, S.L.U.</v>
      </c>
      <c r="D1404" s="1">
        <f>[1]Datos!I1511</f>
        <v>14636</v>
      </c>
      <c r="E1404" s="1">
        <f>[1]Datos!J1511</f>
        <v>951.34</v>
      </c>
      <c r="F1404" s="1">
        <f t="shared" si="21"/>
        <v>15587.34</v>
      </c>
      <c r="G1404" t="str">
        <f>VLOOKUP([1]Datos!L1511,[1]Instrucciones!$L$4:$M$7,2,FALSE)</f>
        <v>Servicio</v>
      </c>
      <c r="H1404" s="2">
        <f>[1]Datos!F1511</f>
        <v>43808</v>
      </c>
      <c r="I1404" s="3">
        <f>[1]Datos!G1511</f>
        <v>51313000</v>
      </c>
      <c r="J1404" t="str">
        <f>[1]Datos!O1511</f>
        <v>ALQUILER, MONTAJE Y DESMONTAJE CON RAMPA DE TRABAJO Y ESCALERA Y ALQUILER MONTAJE Y DESMONTAJE DE LA ESTRUCTURA MODULAR CON MOTIVO DE LAS FIESTAS DEL CRISTO 2019</v>
      </c>
    </row>
    <row r="1405" spans="1:10" x14ac:dyDescent="0.25">
      <c r="A1405">
        <f>[1]Datos!A1512</f>
        <v>2019047206</v>
      </c>
      <c r="B1405" t="str">
        <f>[1]Datos!C1512</f>
        <v>B38917084</v>
      </c>
      <c r="C1405" t="str">
        <f>[1]Datos!D1512</f>
        <v>MUSIC ON CANARIAS IMAGEN Y SONIDO, S.L.U.</v>
      </c>
      <c r="D1405" s="1">
        <f>[1]Datos!I1512</f>
        <v>13090</v>
      </c>
      <c r="E1405" s="1">
        <f>[1]Datos!J1512</f>
        <v>850.85</v>
      </c>
      <c r="F1405" s="1">
        <f t="shared" si="21"/>
        <v>13940.85</v>
      </c>
      <c r="G1405" t="str">
        <f>VLOOKUP([1]Datos!L1512,[1]Instrucciones!$L$4:$M$7,2,FALSE)</f>
        <v>Servicio</v>
      </c>
      <c r="H1405" s="2">
        <f>[1]Datos!F1512</f>
        <v>43815</v>
      </c>
      <c r="I1405" s="3">
        <f>[1]Datos!G1512</f>
        <v>51313000</v>
      </c>
      <c r="J1405" t="str">
        <f>[1]Datos!O1512</f>
        <v>ALQUILER, MONTAJE Y DESMONTAJE DE EQUIPOS, TARIMAS, CÁMARA ACÚSTICA, TORRE DE CONTROL, CAMERINOS ... CON MOTIVO DE LAS FIESTAS DEL CRISTO 2019</v>
      </c>
    </row>
    <row r="1406" spans="1:10" x14ac:dyDescent="0.25">
      <c r="A1406">
        <f>[1]Datos!A1513</f>
        <v>2019047208</v>
      </c>
      <c r="B1406" t="str">
        <f>[1]Datos!C1513</f>
        <v>B76600543</v>
      </c>
      <c r="C1406" t="str">
        <f>[1]Datos!D1513</f>
        <v>BENE-LUX CANARIAS, S.L.U.</v>
      </c>
      <c r="D1406" s="1">
        <f>[1]Datos!I1513</f>
        <v>4320</v>
      </c>
      <c r="E1406" s="1">
        <f>[1]Datos!J1513</f>
        <v>280.8</v>
      </c>
      <c r="F1406" s="1">
        <f t="shared" si="21"/>
        <v>4600.8</v>
      </c>
      <c r="G1406" t="str">
        <f>VLOOKUP([1]Datos!L1513,[1]Instrucciones!$L$4:$M$7,2,FALSE)</f>
        <v>Servicio</v>
      </c>
      <c r="H1406" s="2">
        <f>[1]Datos!F1513</f>
        <v>43812</v>
      </c>
      <c r="I1406" s="3">
        <f>[1]Datos!G1513</f>
        <v>92320000</v>
      </c>
      <c r="J1406" t="str">
        <f>[1]Datos!O1513</f>
        <v>ALQUILER DE TARIMAS PARA LOS DIFERENTES EVENTO CON MOTIVO DE LAS FIESTAS DEL CTRISTO 2019</v>
      </c>
    </row>
    <row r="1407" spans="1:10" x14ac:dyDescent="0.25">
      <c r="A1407">
        <f>[1]Datos!A1514</f>
        <v>2019047221</v>
      </c>
      <c r="B1407" t="str">
        <f>[1]Datos!C1514</f>
        <v>B76600543</v>
      </c>
      <c r="C1407" t="str">
        <f>[1]Datos!D1514</f>
        <v>BENE-LUX CANARIAS, S.L.U.</v>
      </c>
      <c r="D1407" s="1">
        <f>[1]Datos!I1514</f>
        <v>2690</v>
      </c>
      <c r="E1407" s="1">
        <f>[1]Datos!J1514</f>
        <v>174.85</v>
      </c>
      <c r="F1407" s="1">
        <f t="shared" si="21"/>
        <v>2864.85</v>
      </c>
      <c r="G1407" t="str">
        <f>VLOOKUP([1]Datos!L1514,[1]Instrucciones!$L$4:$M$7,2,FALSE)</f>
        <v>Servicio</v>
      </c>
      <c r="H1407" s="2">
        <f>[1]Datos!F1514</f>
        <v>43815</v>
      </c>
      <c r="I1407" s="3">
        <f>[1]Datos!G1514</f>
        <v>92320000</v>
      </c>
      <c r="J1407" t="str">
        <f>[1]Datos!O1514</f>
        <v>ALQUILER DE BARRERAS ANTIPANICO DE ALUMINIO PAR A4 EVENTOS CON MOTIVO DE LAS FIESTAS DEL CRISTO 2019</v>
      </c>
    </row>
    <row r="1408" spans="1:10" x14ac:dyDescent="0.25">
      <c r="A1408">
        <f>[1]Datos!A1222</f>
        <v>2019047228</v>
      </c>
      <c r="B1408" t="str">
        <f>[1]Datos!C1222</f>
        <v>45341214A</v>
      </c>
      <c r="C1408" t="str">
        <f>[1]Datos!D1222</f>
        <v>VEGA CABRERA EDUARDO MANUEL</v>
      </c>
      <c r="D1408" s="1">
        <f>[1]Datos!I1222</f>
        <v>3391.04</v>
      </c>
      <c r="E1408" s="1">
        <f>[1]Datos!J1222</f>
        <v>220.41</v>
      </c>
      <c r="F1408" s="1">
        <f t="shared" si="21"/>
        <v>3611.45</v>
      </c>
      <c r="G1408" t="str">
        <f>VLOOKUP([1]Datos!L1222,[1]Instrucciones!$L$4:$M$7,2,FALSE)</f>
        <v>Suministro</v>
      </c>
      <c r="H1408" s="2">
        <f>[1]Datos!F1222</f>
        <v>43801</v>
      </c>
      <c r="I1408" s="3">
        <f>[1]Datos!G1222</f>
        <v>39100000</v>
      </c>
      <c r="J1408" t="str">
        <f>[1]Datos!O1222</f>
        <v>SUMINISTRO DE DIVERSO MOBILIARIO PARA LOS CENTROS CIUDADANOS DENTRO DE LOS PRESUPUESTOS PARTICIPATIVOS</v>
      </c>
    </row>
    <row r="1409" spans="1:10" x14ac:dyDescent="0.25">
      <c r="A1409">
        <f>[1]Datos!A1515</f>
        <v>2019047231</v>
      </c>
      <c r="B1409" t="str">
        <f>[1]Datos!C1515</f>
        <v>B38750337</v>
      </c>
      <c r="C1409" t="str">
        <f>[1]Datos!D1515</f>
        <v>TRUCCO AZAFATAS, S.L.</v>
      </c>
      <c r="D1409" s="1">
        <f>[1]Datos!I1515</f>
        <v>5260.44</v>
      </c>
      <c r="E1409" s="1">
        <f>[1]Datos!J1515</f>
        <v>341.93</v>
      </c>
      <c r="F1409" s="1">
        <f t="shared" si="21"/>
        <v>5602.37</v>
      </c>
      <c r="G1409" t="str">
        <f>VLOOKUP([1]Datos!L1515,[1]Instrucciones!$L$4:$M$7,2,FALSE)</f>
        <v>Servicio</v>
      </c>
      <c r="H1409" s="2">
        <f>[1]Datos!F1515</f>
        <v>43815</v>
      </c>
      <c r="I1409" s="3">
        <f>[1]Datos!G1515</f>
        <v>51313000</v>
      </c>
      <c r="J1409" t="str">
        <f>[1]Datos!O1515</f>
        <v>MONTAJE Y DESMONTAJE DE INFRAESTRUCTURA S CON MOTIVO DE DE LAS FIESTAS DEL CRISTO 2019</v>
      </c>
    </row>
    <row r="1410" spans="1:10" x14ac:dyDescent="0.25">
      <c r="A1410">
        <f>[1]Datos!A1516</f>
        <v>2019047239</v>
      </c>
      <c r="B1410" t="str">
        <f>[1]Datos!C1516</f>
        <v>B38784179</v>
      </c>
      <c r="C1410" t="str">
        <f>[1]Datos!D1516</f>
        <v>SONOPLUSS CANARIAS, S.L.</v>
      </c>
      <c r="D1410" s="1">
        <f>[1]Datos!I1516</f>
        <v>14995</v>
      </c>
      <c r="E1410" s="1">
        <f>[1]Datos!J1516</f>
        <v>974.68</v>
      </c>
      <c r="F1410" s="1">
        <f t="shared" ref="F1410:F1473" si="22">D1410+E1410</f>
        <v>15969.68</v>
      </c>
      <c r="G1410" t="str">
        <f>VLOOKUP([1]Datos!L1516,[1]Instrucciones!$L$4:$M$7,2,FALSE)</f>
        <v>Servicio</v>
      </c>
      <c r="H1410" s="2">
        <f>[1]Datos!F1516</f>
        <v>43815</v>
      </c>
      <c r="I1410" s="3">
        <f>[1]Datos!G1516</f>
        <v>51313000</v>
      </c>
      <c r="J1410" t="str">
        <f>[1]Datos!O1516</f>
        <v>SERVICIO DE ALQUILER DE MATERIAL DE SONIO PARA LOS DIFERENTES EVENTOS A CELEBRAR CON MOTIVO DE LAS FIESTAS DEL CRISTO 2019</v>
      </c>
    </row>
    <row r="1411" spans="1:10" x14ac:dyDescent="0.25">
      <c r="A1411">
        <f>[1]Datos!A1517</f>
        <v>2019047243</v>
      </c>
      <c r="B1411" t="str">
        <f>[1]Datos!C1517</f>
        <v>B38528766</v>
      </c>
      <c r="C1411" t="str">
        <f>[1]Datos!D1517</f>
        <v>SOUNDCLASS CANARIAS, S.L.</v>
      </c>
      <c r="D1411" s="1">
        <f>[1]Datos!I1517</f>
        <v>15000</v>
      </c>
      <c r="E1411" s="1">
        <f>[1]Datos!J1517</f>
        <v>975</v>
      </c>
      <c r="F1411" s="1">
        <f t="shared" si="22"/>
        <v>15975</v>
      </c>
      <c r="G1411" t="str">
        <f>VLOOKUP([1]Datos!L1517,[1]Instrucciones!$L$4:$M$7,2,FALSE)</f>
        <v>Servicio</v>
      </c>
      <c r="H1411" s="2">
        <f>[1]Datos!F1517</f>
        <v>43819</v>
      </c>
      <c r="I1411" s="3">
        <f>[1]Datos!G1517</f>
        <v>71318100</v>
      </c>
      <c r="J1411" t="str">
        <f>[1]Datos!O1517</f>
        <v>SERVICIO DE ALQUILER DE ILUMINACION EN LOS DIFERENTES EVENTOS CON MOTIVO DE LAS FIESTAS DEL CRISTO 2019</v>
      </c>
    </row>
    <row r="1412" spans="1:10" x14ac:dyDescent="0.25">
      <c r="A1412">
        <f>[1]Datos!A1518</f>
        <v>2019047345</v>
      </c>
      <c r="B1412" t="str">
        <f>[1]Datos!C1518</f>
        <v>43621844K</v>
      </c>
      <c r="C1412" t="str">
        <f>[1]Datos!D1518</f>
        <v>EMILIO MORALES TRUJILLO</v>
      </c>
      <c r="D1412" s="1">
        <f>[1]Datos!I1518</f>
        <v>9275.2000000000007</v>
      </c>
      <c r="E1412" s="1">
        <f>[1]Datos!J1518</f>
        <v>709.28</v>
      </c>
      <c r="F1412" s="1">
        <f t="shared" si="22"/>
        <v>9984.4800000000014</v>
      </c>
      <c r="G1412" t="str">
        <f>VLOOKUP([1]Datos!L1518,[1]Instrucciones!$L$4:$M$7,2,FALSE)</f>
        <v>Servicio</v>
      </c>
      <c r="H1412" s="2">
        <f>[1]Datos!F1518</f>
        <v>43815</v>
      </c>
      <c r="I1412" s="3">
        <f>[1]Datos!G1518</f>
        <v>9310000</v>
      </c>
      <c r="J1412" t="str">
        <f>[1]Datos!O1518</f>
        <v>asistencia tecnica paralos actos a celebrar entre el 1 y el 25 de septiembre con motivo de las fiestas del Cristo 2019</v>
      </c>
    </row>
    <row r="1413" spans="1:10" x14ac:dyDescent="0.25">
      <c r="A1413">
        <f>[1]Datos!A1519</f>
        <v>2019047347</v>
      </c>
      <c r="B1413" t="str">
        <f>[1]Datos!C1519</f>
        <v>78400156X</v>
      </c>
      <c r="C1413" t="str">
        <f>[1]Datos!D1519</f>
        <v>SIMÓN HIGUERA CABRERA</v>
      </c>
      <c r="D1413" s="1">
        <f>[1]Datos!I1519</f>
        <v>15000</v>
      </c>
      <c r="E1413" s="1">
        <f>[1]Datos!J1519</f>
        <v>975</v>
      </c>
      <c r="F1413" s="1">
        <f t="shared" si="22"/>
        <v>15975</v>
      </c>
      <c r="G1413" t="str">
        <f>VLOOKUP([1]Datos!L1519,[1]Instrucciones!$L$4:$M$7,2,FALSE)</f>
        <v>Servicio</v>
      </c>
      <c r="H1413" s="2">
        <f>[1]Datos!F1519</f>
        <v>43829</v>
      </c>
      <c r="I1413" s="3">
        <f>[1]Datos!G1519</f>
        <v>92320000</v>
      </c>
      <c r="J1413" t="str">
        <f>[1]Datos!O1519</f>
        <v>servicio de alquiler de material de estructura tipo truss en diferentes eventos con motivo de las fiestas del cristo</v>
      </c>
    </row>
    <row r="1414" spans="1:10" x14ac:dyDescent="0.25">
      <c r="A1414">
        <f>[1]Datos!A1223</f>
        <v>2019047349</v>
      </c>
      <c r="B1414" t="str">
        <f>[1]Datos!C1223</f>
        <v>B38616108</v>
      </c>
      <c r="C1414" t="str">
        <f>[1]Datos!D1223</f>
        <v>ZAFITEN S.L.</v>
      </c>
      <c r="D1414" s="1">
        <f>[1]Datos!I1223</f>
        <v>3034.5</v>
      </c>
      <c r="E1414" s="1">
        <f>[1]Datos!J1223</f>
        <v>197.24</v>
      </c>
      <c r="F1414" s="1">
        <f t="shared" si="22"/>
        <v>3231.74</v>
      </c>
      <c r="G1414" t="str">
        <f>VLOOKUP([1]Datos!L1223,[1]Instrucciones!$L$4:$M$7,2,FALSE)</f>
        <v>Suministro</v>
      </c>
      <c r="H1414" s="2">
        <f>[1]Datos!F1223</f>
        <v>43796</v>
      </c>
      <c r="I1414" s="3">
        <f>[1]Datos!G1223</f>
        <v>39112000</v>
      </c>
      <c r="J1414" t="str">
        <f>[1]Datos!O1223</f>
        <v>ADQUISICIÓN DE SILLAS CON DESTINO A DIFERENTES CENTROS CIUDADANOS DENTRO DE LOS PRESUPUESTOS PARTICIPATIVOS</v>
      </c>
    </row>
    <row r="1415" spans="1:10" x14ac:dyDescent="0.25">
      <c r="A1415">
        <f>[1]Datos!A1520</f>
        <v>2019047350</v>
      </c>
      <c r="B1415" t="str">
        <f>[1]Datos!C1520</f>
        <v>B76790898</v>
      </c>
      <c r="C1415" t="str">
        <f>[1]Datos!D1520</f>
        <v>SOUND PROMEDIA CANARIAS, S.L.</v>
      </c>
      <c r="D1415" s="1">
        <f>[1]Datos!I1520</f>
        <v>2381</v>
      </c>
      <c r="E1415" s="1">
        <f>[1]Datos!J1520</f>
        <v>154.77000000000001</v>
      </c>
      <c r="F1415" s="1">
        <f t="shared" si="22"/>
        <v>2535.77</v>
      </c>
      <c r="G1415" t="str">
        <f>VLOOKUP([1]Datos!L1520,[1]Instrucciones!$L$4:$M$7,2,FALSE)</f>
        <v>Servicio</v>
      </c>
      <c r="H1415" s="2">
        <f>[1]Datos!F1520</f>
        <v>43812</v>
      </c>
      <c r="I1415" s="3">
        <f>[1]Datos!G1520</f>
        <v>51313000</v>
      </c>
      <c r="J1415" t="str">
        <f>[1]Datos!O1520</f>
        <v>alquiler y montaje de sonido e iluminacion en diferentes actos con motivo de las fiestas del cristo 2019</v>
      </c>
    </row>
    <row r="1416" spans="1:10" x14ac:dyDescent="0.25">
      <c r="A1416">
        <f>[1]Datos!A1521</f>
        <v>2019047357</v>
      </c>
      <c r="B1416" t="str">
        <f>[1]Datos!C1521</f>
        <v>B38902516</v>
      </c>
      <c r="C1416" t="str">
        <f>[1]Datos!D1521</f>
        <v>SONOTEC TEJINA, S.L.</v>
      </c>
      <c r="D1416" s="1">
        <f>[1]Datos!I1521</f>
        <v>2580</v>
      </c>
      <c r="E1416" s="1">
        <f>[1]Datos!J1521</f>
        <v>167.7</v>
      </c>
      <c r="F1416" s="1">
        <f t="shared" si="22"/>
        <v>2747.7</v>
      </c>
      <c r="G1416" t="str">
        <f>VLOOKUP([1]Datos!L1521,[1]Instrucciones!$L$4:$M$7,2,FALSE)</f>
        <v>Servicio</v>
      </c>
      <c r="H1416" s="2">
        <f>[1]Datos!F1521</f>
        <v>43812</v>
      </c>
      <c r="I1416" s="3">
        <f>[1]Datos!G1521</f>
        <v>51313000</v>
      </c>
      <c r="J1416" t="str">
        <f>[1]Datos!O1521</f>
        <v>servicio de montaje de sonido el día 14 de septiembre en la iglesia con motivo de las fiestas del cristo 2019</v>
      </c>
    </row>
    <row r="1417" spans="1:10" x14ac:dyDescent="0.25">
      <c r="A1417">
        <f>[1]Datos!A1522</f>
        <v>2019047360</v>
      </c>
      <c r="B1417" t="str">
        <f>[1]Datos!C1522</f>
        <v>B76790898</v>
      </c>
      <c r="C1417" t="str">
        <f>[1]Datos!D1522</f>
        <v>SOUND PROMEDIA CANARIAS, S.L.</v>
      </c>
      <c r="D1417" s="1">
        <f>[1]Datos!I1522</f>
        <v>102</v>
      </c>
      <c r="E1417" s="1">
        <f>[1]Datos!J1522</f>
        <v>6.63</v>
      </c>
      <c r="F1417" s="1">
        <f t="shared" si="22"/>
        <v>108.63</v>
      </c>
      <c r="G1417" t="str">
        <f>VLOOKUP([1]Datos!L1522,[1]Instrucciones!$L$4:$M$7,2,FALSE)</f>
        <v>Servicio</v>
      </c>
      <c r="H1417" s="2">
        <f>[1]Datos!F1522</f>
        <v>43808</v>
      </c>
      <c r="I1417" s="3">
        <f>[1]Datos!G1522</f>
        <v>51313000</v>
      </c>
      <c r="J1417" t="str">
        <f>[1]Datos!O1522</f>
        <v>alquiler montaje de sonido e iluminación el día 15 de septiembre de 2019 con motivo de las fiestas del cristo 2019</v>
      </c>
    </row>
    <row r="1418" spans="1:10" x14ac:dyDescent="0.25">
      <c r="A1418">
        <f>[1]Datos!A1523</f>
        <v>2019047365</v>
      </c>
      <c r="B1418" t="str">
        <f>[1]Datos!C1523</f>
        <v>B76790898</v>
      </c>
      <c r="C1418" t="str">
        <f>[1]Datos!D1523</f>
        <v>SOUND PROMEDIA CANARIAS, S.L.</v>
      </c>
      <c r="D1418" s="1">
        <f>[1]Datos!I1523</f>
        <v>861</v>
      </c>
      <c r="E1418" s="1">
        <f>[1]Datos!J1523</f>
        <v>55.97</v>
      </c>
      <c r="F1418" s="1">
        <f t="shared" si="22"/>
        <v>916.97</v>
      </c>
      <c r="G1418" t="str">
        <f>VLOOKUP([1]Datos!L1523,[1]Instrucciones!$L$4:$M$7,2,FALSE)</f>
        <v>Servicio</v>
      </c>
      <c r="H1418" s="2">
        <f>[1]Datos!F1523</f>
        <v>43808</v>
      </c>
      <c r="I1418" s="3">
        <f>[1]Datos!G1523</f>
        <v>51313000</v>
      </c>
      <c r="J1418" t="str">
        <f>[1]Datos!O1523</f>
        <v>alquiler de montaje y desmontaje de sonido e ilumicación del pasacalles de tunas iincluido en las fiestas del cristo 2019</v>
      </c>
    </row>
    <row r="1419" spans="1:10" x14ac:dyDescent="0.25">
      <c r="A1419">
        <f>[1]Datos!A1224</f>
        <v>2019047374</v>
      </c>
      <c r="B1419" t="str">
        <f>[1]Datos!C1224</f>
        <v>B35011675</v>
      </c>
      <c r="C1419" t="str">
        <f>[1]Datos!D1224</f>
        <v>CAVAS CATALANAS SL</v>
      </c>
      <c r="D1419" s="1">
        <f>[1]Datos!I1224</f>
        <v>555.98</v>
      </c>
      <c r="E1419" s="1">
        <f>[1]Datos!J1224</f>
        <v>21.38</v>
      </c>
      <c r="F1419" s="1">
        <f t="shared" si="22"/>
        <v>577.36</v>
      </c>
      <c r="G1419" t="str">
        <f>VLOOKUP([1]Datos!L1224,[1]Instrucciones!$L$4:$M$7,2,FALSE)</f>
        <v>Suministro</v>
      </c>
      <c r="H1419" s="2">
        <f>[1]Datos!F1224</f>
        <v>43801</v>
      </c>
      <c r="I1419" s="3">
        <f>[1]Datos!G1224</f>
        <v>39224300</v>
      </c>
      <c r="J1419" t="str">
        <f>[1]Datos!O1224</f>
        <v>ADQUISICIÓN DE DIVERSO MATERIAL DE LIMPIEZA CON DESTINO A DIFERENTES CENTROS CIUDADANOS DENTRO DE LOS PRESUPUESTOS PARTICIPATIVOS</v>
      </c>
    </row>
    <row r="1420" spans="1:10" x14ac:dyDescent="0.25">
      <c r="A1420">
        <f>[1]Datos!A1524</f>
        <v>2019047379</v>
      </c>
      <c r="B1420" t="str">
        <f>[1]Datos!C1524</f>
        <v>B76790898</v>
      </c>
      <c r="C1420" t="str">
        <f>[1]Datos!D1524</f>
        <v>SOUND PROMEDIA CANARIAS, S.L.</v>
      </c>
      <c r="D1420" s="1">
        <f>[1]Datos!I1524</f>
        <v>378</v>
      </c>
      <c r="E1420" s="1">
        <f>[1]Datos!J1524</f>
        <v>24.57</v>
      </c>
      <c r="F1420" s="1">
        <f t="shared" si="22"/>
        <v>402.57</v>
      </c>
      <c r="G1420" t="str">
        <f>VLOOKUP([1]Datos!L1524,[1]Instrucciones!$L$4:$M$7,2,FALSE)</f>
        <v>Servicio</v>
      </c>
      <c r="H1420" s="2">
        <f>[1]Datos!F1524</f>
        <v>43812</v>
      </c>
      <c r="I1420" s="3">
        <f>[1]Datos!G1524</f>
        <v>51313000</v>
      </c>
      <c r="J1420" t="str">
        <f>[1]Datos!O1524</f>
        <v>alquiler de montaje de sonido e iluminación para el concierto de la banda sinfónica de la Universidad con motivo de las fiestas del cristo 2019</v>
      </c>
    </row>
    <row r="1421" spans="1:10" x14ac:dyDescent="0.25">
      <c r="A1421">
        <f>[1]Datos!A1525</f>
        <v>2019047383</v>
      </c>
      <c r="B1421" t="str">
        <f>[1]Datos!C1525</f>
        <v>78626488E</v>
      </c>
      <c r="C1421" t="str">
        <f>[1]Datos!D1525</f>
        <v>CARLA AFONSO RIVERO</v>
      </c>
      <c r="D1421" s="1">
        <f>[1]Datos!I1525</f>
        <v>2900</v>
      </c>
      <c r="E1421" s="1">
        <f>[1]Datos!J1525</f>
        <v>0</v>
      </c>
      <c r="F1421" s="1">
        <f t="shared" si="22"/>
        <v>2900</v>
      </c>
      <c r="G1421" t="str">
        <f>VLOOKUP([1]Datos!L1525,[1]Instrucciones!$L$4:$M$7,2,FALSE)</f>
        <v>Servicio</v>
      </c>
      <c r="H1421" s="2">
        <f>[1]Datos!F1525</f>
        <v>43812</v>
      </c>
      <c r="I1421" s="3">
        <f>[1]Datos!G1525</f>
        <v>3121210</v>
      </c>
      <c r="J1421" t="str">
        <f>[1]Datos!O1525</f>
        <v>servicio de decoracion floral de entrada a la plaza del cristo y decoracion de 10 arcos con motivo de las fiestas del cristo 2019</v>
      </c>
    </row>
    <row r="1422" spans="1:10" x14ac:dyDescent="0.25">
      <c r="A1422">
        <f>[1]Datos!A1526</f>
        <v>2019047389</v>
      </c>
      <c r="B1422" t="str">
        <f>[1]Datos!C1526</f>
        <v>B38857199</v>
      </c>
      <c r="C1422" t="str">
        <f>[1]Datos!D1526</f>
        <v>LOOK DIGITAL PRODUCCIONES, S.L.</v>
      </c>
      <c r="D1422" s="1">
        <f>[1]Datos!I1526</f>
        <v>4300</v>
      </c>
      <c r="E1422" s="1">
        <f>[1]Datos!J1526</f>
        <v>279.5</v>
      </c>
      <c r="F1422" s="1">
        <f t="shared" si="22"/>
        <v>4579.5</v>
      </c>
      <c r="G1422" t="str">
        <f>VLOOKUP([1]Datos!L1526,[1]Instrucciones!$L$4:$M$7,2,FALSE)</f>
        <v>Servicio</v>
      </c>
      <c r="H1422" s="2">
        <f>[1]Datos!F1526</f>
        <v>43812</v>
      </c>
      <c r="I1422" s="3">
        <f>[1]Datos!G1526</f>
        <v>22000000</v>
      </c>
      <c r="J1422" t="str">
        <f>[1]Datos!O1526</f>
        <v>diseño, impresion y confeccion de estandarte con motivo de las fiestas del cristo 2019</v>
      </c>
    </row>
    <row r="1423" spans="1:10" x14ac:dyDescent="0.25">
      <c r="A1423">
        <f>[1]Datos!A1225</f>
        <v>2019047396</v>
      </c>
      <c r="B1423" t="str">
        <f>[1]Datos!C1225</f>
        <v>B38106100</v>
      </c>
      <c r="C1423" t="str">
        <f>[1]Datos!D1225</f>
        <v>SOTESA</v>
      </c>
      <c r="D1423" s="1">
        <f>[1]Datos!I1225</f>
        <v>5524</v>
      </c>
      <c r="E1423" s="1">
        <f>[1]Datos!J1225</f>
        <v>359.06</v>
      </c>
      <c r="F1423" s="1">
        <f t="shared" si="22"/>
        <v>5883.06</v>
      </c>
      <c r="G1423" t="str">
        <f>VLOOKUP([1]Datos!L1225,[1]Instrucciones!$L$4:$M$7,2,FALSE)</f>
        <v>Suministro</v>
      </c>
      <c r="H1423" s="2">
        <f>[1]Datos!F1225</f>
        <v>43801</v>
      </c>
      <c r="I1423" s="3">
        <f>[1]Datos!G1225</f>
        <v>30213300</v>
      </c>
      <c r="J1423" t="str">
        <f>[1]Datos!O1225</f>
        <v>ADQUISICIÓN DE DIVERSO MATERIAL INFORMÁTICO INVENTARIABLE CON DESTINO A DIFERENTES CENTROS CIUDADANOS DENTRO DE LOS PRESUPUESTOS PARTICIPATIVOS</v>
      </c>
    </row>
    <row r="1424" spans="1:10" x14ac:dyDescent="0.25">
      <c r="A1424">
        <f>[1]Datos!A1137</f>
        <v>2019047402</v>
      </c>
      <c r="B1424" t="str">
        <f>[1]Datos!C1137</f>
        <v>B76702539</v>
      </c>
      <c r="C1424" t="str">
        <f>[1]Datos!D1137</f>
        <v>LECA GROUP CULTURAL INNOVATION SL</v>
      </c>
      <c r="D1424" s="1">
        <f>[1]Datos!I1137</f>
        <v>390</v>
      </c>
      <c r="E1424" s="1">
        <f>[1]Datos!J1137</f>
        <v>0</v>
      </c>
      <c r="F1424" s="1">
        <f t="shared" si="22"/>
        <v>390</v>
      </c>
      <c r="G1424" t="str">
        <f>VLOOKUP([1]Datos!L1137,[1]Instrucciones!$L$4:$M$7,2,FALSE)</f>
        <v>Suministro</v>
      </c>
      <c r="H1424" s="2">
        <f>[1]Datos!F1137</f>
        <v>43795</v>
      </c>
      <c r="I1424" s="3">
        <f>[1]Datos!G1137</f>
        <v>22113000</v>
      </c>
      <c r="J1424" t="str">
        <f>[1]Datos!O1137</f>
        <v>ADQUISICIÓN DE 20 EJEMPLARES DE LA OBRA 'EL POZO DE LAS ALMAS OLVIDADAS' DE SALVADOR REVERÓN, PARA LA CONCEJALÍA DE CULTURA</v>
      </c>
    </row>
    <row r="1425" spans="1:10" x14ac:dyDescent="0.25">
      <c r="A1425">
        <f>[1]Datos!A1226</f>
        <v>2019047407</v>
      </c>
      <c r="B1425" t="str">
        <f>[1]Datos!C1226</f>
        <v>B38106100</v>
      </c>
      <c r="C1425" t="str">
        <f>[1]Datos!D1226</f>
        <v>SOTESA</v>
      </c>
      <c r="D1425" s="1">
        <f>[1]Datos!I1226</f>
        <v>1716.2</v>
      </c>
      <c r="E1425" s="1">
        <f>[1]Datos!J1226</f>
        <v>111.55</v>
      </c>
      <c r="F1425" s="1">
        <f t="shared" si="22"/>
        <v>1827.75</v>
      </c>
      <c r="G1425" t="str">
        <f>VLOOKUP([1]Datos!L1226,[1]Instrucciones!$L$4:$M$7,2,FALSE)</f>
        <v>Suministro</v>
      </c>
      <c r="H1425" s="2">
        <f>[1]Datos!F1226</f>
        <v>43794</v>
      </c>
      <c r="I1425" s="3">
        <f>[1]Datos!G1226</f>
        <v>33195100</v>
      </c>
      <c r="J1425" t="str">
        <f>[1]Datos!O1226</f>
        <v>ADQUISICIÓN DE DIVERSO MATERIAL INFORMÁTICO NO INVENTARIABLE CON DESTINO A DIFERENTES CENTROS CIUDADANOS DENTRO DE LOS PRESUPUESTOS PARTICIPATIVOS</v>
      </c>
    </row>
    <row r="1426" spans="1:10" x14ac:dyDescent="0.25">
      <c r="A1426">
        <f>[1]Datos!A1227</f>
        <v>2019047415</v>
      </c>
      <c r="B1426" t="str">
        <f>[1]Datos!C1227</f>
        <v>B38769998</v>
      </c>
      <c r="C1426" t="str">
        <f>[1]Datos!D1227</f>
        <v>INFORMATICA LUTZARDO SLU</v>
      </c>
      <c r="D1426" s="1">
        <f>[1]Datos!I1227</f>
        <v>133</v>
      </c>
      <c r="E1426" s="1">
        <f>[1]Datos!J1227</f>
        <v>0</v>
      </c>
      <c r="F1426" s="1">
        <f t="shared" si="22"/>
        <v>133</v>
      </c>
      <c r="G1426" t="str">
        <f>VLOOKUP([1]Datos!L1227,[1]Instrucciones!$L$4:$M$7,2,FALSE)</f>
        <v>Suministro</v>
      </c>
      <c r="H1426" s="2">
        <f>[1]Datos!F1227</f>
        <v>43794</v>
      </c>
      <c r="I1426" s="3">
        <f>[1]Datos!G1227</f>
        <v>30237000</v>
      </c>
      <c r="J1426" t="str">
        <f>[1]Datos!O1227</f>
        <v>ADQUISICIÓN DE DIVERSO MATERIAL INFORMÁTICO NO INVENTARIABLE CON DESTINO A DIFERENTES CENTRSO CIUDADANOS DENTRO DE LOS PRESUPUESTOS PARTICIPATIVOS</v>
      </c>
    </row>
    <row r="1427" spans="1:10" x14ac:dyDescent="0.25">
      <c r="A1427">
        <f>[1]Datos!A1228</f>
        <v>2019047420</v>
      </c>
      <c r="B1427" t="str">
        <f>[1]Datos!C1228</f>
        <v>B76676337</v>
      </c>
      <c r="C1427" t="str">
        <f>[1]Datos!D1228</f>
        <v>STAR PRINT DIGITAL S.L.</v>
      </c>
      <c r="D1427" s="1">
        <f>[1]Datos!I1228</f>
        <v>1173</v>
      </c>
      <c r="E1427" s="1">
        <f>[1]Datos!J1228</f>
        <v>76.25</v>
      </c>
      <c r="F1427" s="1">
        <f t="shared" si="22"/>
        <v>1249.25</v>
      </c>
      <c r="G1427" t="str">
        <f>VLOOKUP([1]Datos!L1228,[1]Instrucciones!$L$4:$M$7,2,FALSE)</f>
        <v>Suministro</v>
      </c>
      <c r="H1427" s="2">
        <f>[1]Datos!F1228</f>
        <v>43794</v>
      </c>
      <c r="I1427" s="3">
        <f>[1]Datos!G1228</f>
        <v>39522100</v>
      </c>
      <c r="J1427" t="str">
        <f>[1]Datos!O1228</f>
        <v>ADQUISICIÓN DE DOS TOLDOS DE 4 METROS DE LARGO DE BRAZO INVISIBLE, Y UN AVANCE DE DOS METROS, INSTALACIÓN INCLUIDA PAR EL CENTRO CIUDADANO JARDINA DENTRO DE LOS PRESUPUESTOS PARTICIPATIVOS</v>
      </c>
    </row>
    <row r="1428" spans="1:10" x14ac:dyDescent="0.25">
      <c r="A1428">
        <f>[1]Datos!A1229</f>
        <v>2019047422</v>
      </c>
      <c r="B1428" t="str">
        <f>[1]Datos!C1229</f>
        <v>B76676337</v>
      </c>
      <c r="C1428" t="str">
        <f>[1]Datos!D1229</f>
        <v>STAR PRINT DIGITAL S.L.</v>
      </c>
      <c r="D1428" s="1">
        <f>[1]Datos!I1229</f>
        <v>238.05</v>
      </c>
      <c r="E1428" s="1">
        <f>[1]Datos!J1229</f>
        <v>15.47</v>
      </c>
      <c r="F1428" s="1">
        <f t="shared" si="22"/>
        <v>253.52</v>
      </c>
      <c r="G1428" t="str">
        <f>VLOOKUP([1]Datos!L1229,[1]Instrucciones!$L$4:$M$7,2,FALSE)</f>
        <v>Suministro</v>
      </c>
      <c r="H1428" s="2">
        <f>[1]Datos!F1229</f>
        <v>43802</v>
      </c>
      <c r="I1428" s="3">
        <f>[1]Datos!G1229</f>
        <v>44174000</v>
      </c>
      <c r="J1428" t="str">
        <f>[1]Datos!O1229</f>
        <v>ADQUISICIÓN DE TRES LÁMINAS SOLARES SILVER GREY 10 EXT. 75 MICRAS DE 148X170 CON DESTINO AL CENTRO CIUDADANO VALLE DE GUERRA DENTRO DE LOS PRESUPUESTOS PARTICIPATIVOS</v>
      </c>
    </row>
    <row r="1429" spans="1:10" x14ac:dyDescent="0.25">
      <c r="A1429">
        <f>[1]Datos!A1230</f>
        <v>2019047425</v>
      </c>
      <c r="B1429" t="str">
        <f>[1]Datos!C1230</f>
        <v>B76692375</v>
      </c>
      <c r="C1429" t="str">
        <f>[1]Datos!D1230</f>
        <v>SEVEN MUSIC SLU</v>
      </c>
      <c r="D1429" s="1">
        <f>[1]Datos!I1230</f>
        <v>3685.7</v>
      </c>
      <c r="E1429" s="1">
        <f>[1]Datos!J1230</f>
        <v>0</v>
      </c>
      <c r="F1429" s="1">
        <f t="shared" si="22"/>
        <v>3685.7</v>
      </c>
      <c r="G1429" t="str">
        <f>VLOOKUP([1]Datos!L1230,[1]Instrucciones!$L$4:$M$7,2,FALSE)</f>
        <v>Suministro</v>
      </c>
      <c r="H1429" s="2">
        <f>[1]Datos!F1230</f>
        <v>43796</v>
      </c>
      <c r="I1429" s="3">
        <f>[1]Datos!G1230</f>
        <v>32351300</v>
      </c>
      <c r="J1429" t="str">
        <f>[1]Datos!O1230</f>
        <v>ADQUISICIÓN DE DIVERSO MATERIAL DE SONIDO CON DESTINO A DIFERENTES CENTROS CIUDADANOS DENTRO DE LOS PRESUPUESTOS PARTICIPATIVOS</v>
      </c>
    </row>
    <row r="1430" spans="1:10" x14ac:dyDescent="0.25">
      <c r="A1430">
        <f>[1]Datos!A1231</f>
        <v>2019047442</v>
      </c>
      <c r="B1430" t="str">
        <f>[1]Datos!C1231</f>
        <v>B76692375</v>
      </c>
      <c r="C1430" t="str">
        <f>[1]Datos!D1231</f>
        <v>SEVEN MUSIC SLU</v>
      </c>
      <c r="D1430" s="1">
        <f>[1]Datos!I1231</f>
        <v>1057</v>
      </c>
      <c r="E1430" s="1">
        <f>[1]Datos!J1231</f>
        <v>0</v>
      </c>
      <c r="F1430" s="1">
        <f t="shared" si="22"/>
        <v>1057</v>
      </c>
      <c r="G1430" t="str">
        <f>VLOOKUP([1]Datos!L1231,[1]Instrucciones!$L$4:$M$7,2,FALSE)</f>
        <v>Suministro</v>
      </c>
      <c r="H1430" s="2">
        <f>[1]Datos!F1231</f>
        <v>43789</v>
      </c>
      <c r="I1430" s="3">
        <f>[1]Datos!G1231</f>
        <v>32351300</v>
      </c>
      <c r="J1430" t="str">
        <f>[1]Datos!O1231</f>
        <v>ADQUISICIÓN DE MATERIAL DE SONIDO INVENTARIABLE CON DESTINO A DIFERENTES CENTROS CIUDADANOS DENTRO DE LOS PRESUPUESTOS PARTICIPATIVOS</v>
      </c>
    </row>
    <row r="1431" spans="1:10" x14ac:dyDescent="0.25">
      <c r="A1431">
        <f>[1]Datos!A1232</f>
        <v>2019047444</v>
      </c>
      <c r="B1431" t="str">
        <f>[1]Datos!C1232</f>
        <v>G76631266</v>
      </c>
      <c r="C1431" t="str">
        <f>[1]Datos!D1232</f>
        <v>ASOC CULTURAL LA OVEJA NEGRA</v>
      </c>
      <c r="D1431" s="1">
        <f>[1]Datos!I1232</f>
        <v>700</v>
      </c>
      <c r="E1431" s="1">
        <f>[1]Datos!J1232</f>
        <v>45.5</v>
      </c>
      <c r="F1431" s="1">
        <f t="shared" si="22"/>
        <v>745.5</v>
      </c>
      <c r="G1431" t="str">
        <f>VLOOKUP([1]Datos!L1232,[1]Instrucciones!$L$4:$M$7,2,FALSE)</f>
        <v>Suministro</v>
      </c>
      <c r="H1431" s="2">
        <f>[1]Datos!F1232</f>
        <v>43794</v>
      </c>
      <c r="I1431" s="3">
        <f>[1]Datos!G1232</f>
        <v>92312100</v>
      </c>
      <c r="J1431" t="str">
        <f>[1]Datos!O1232</f>
        <v>CONTRATACIÓN DE CUENTACUENTOS PARA EL CENTRO CIUDADANO SAN BARTOLOMÉ DE GENETO DENTRO DE LOS PRESUPUESTOS PARTICIPATIVOS</v>
      </c>
    </row>
    <row r="1432" spans="1:10" x14ac:dyDescent="0.25">
      <c r="A1432">
        <f>[1]Datos!A1194</f>
        <v>2019047460</v>
      </c>
      <c r="B1432" t="str">
        <f>[1]Datos!C1194</f>
        <v>B38760138</v>
      </c>
      <c r="C1432" t="str">
        <f>[1]Datos!D1194</f>
        <v>ESCUELA SUPERIOR ESTUDIOS TECNICOS CANARIAS SL</v>
      </c>
      <c r="D1432" s="1">
        <f>[1]Datos!I1194</f>
        <v>1280</v>
      </c>
      <c r="E1432" s="1">
        <f>[1]Datos!J1194</f>
        <v>83.2</v>
      </c>
      <c r="F1432" s="1">
        <f t="shared" si="22"/>
        <v>1363.2</v>
      </c>
      <c r="G1432" t="str">
        <f>VLOOKUP([1]Datos!L1194,[1]Instrucciones!$L$4:$M$7,2,FALSE)</f>
        <v>Servicio</v>
      </c>
      <c r="H1432" s="2">
        <f>[1]Datos!F1194</f>
        <v>43769</v>
      </c>
      <c r="I1432" s="3">
        <f>[1]Datos!G1194</f>
        <v>80570000</v>
      </c>
      <c r="J1432" t="str">
        <f>[1]Datos!O1194</f>
        <v>Servicio de consultoría para la acción formativa 'Organizar y supervisar el montaje de escaparates en el establecimiento comercial' del 4 al 29 de noviembre de 2019</v>
      </c>
    </row>
    <row r="1433" spans="1:10" x14ac:dyDescent="0.25">
      <c r="A1433">
        <f>[1]Datos!A1527</f>
        <v>2019047492</v>
      </c>
      <c r="B1433" t="str">
        <f>[1]Datos!C1527</f>
        <v>B38514972</v>
      </c>
      <c r="C1433" t="str">
        <f>[1]Datos!D1527</f>
        <v>SERVICIOS TRACENTEJO, S.L.</v>
      </c>
      <c r="D1433" s="1">
        <f>[1]Datos!I1527</f>
        <v>648</v>
      </c>
      <c r="E1433" s="1">
        <f>[1]Datos!J1527</f>
        <v>30.92</v>
      </c>
      <c r="F1433" s="1">
        <f t="shared" si="22"/>
        <v>678.92</v>
      </c>
      <c r="G1433" t="str">
        <f>VLOOKUP([1]Datos!L1527,[1]Instrucciones!$L$4:$M$7,2,FALSE)</f>
        <v>Servicio</v>
      </c>
      <c r="H1433" s="2">
        <f>[1]Datos!F1527</f>
        <v>43829</v>
      </c>
      <c r="I1433" s="3">
        <f>[1]Datos!G1527</f>
        <v>92320000</v>
      </c>
      <c r="J1433" t="str">
        <f>[1]Datos!O1527</f>
        <v>SERVIICIO DE ALQUILERY TRANSPORTE DE 1 CASETA DE OBRA CON DEPENDENCIAS Y ASEO CON MOTIVO DE LAS FIESTAS DEL CRISTO 2019</v>
      </c>
    </row>
    <row r="1434" spans="1:10" x14ac:dyDescent="0.25">
      <c r="A1434">
        <f>[1]Datos!A1528</f>
        <v>2019047493</v>
      </c>
      <c r="B1434" t="str">
        <f>[1]Datos!C1528</f>
        <v>B38514972</v>
      </c>
      <c r="C1434" t="str">
        <f>[1]Datos!D1528</f>
        <v>SERVICIOS TRACENTEJO, S.L.</v>
      </c>
      <c r="D1434" s="1">
        <f>[1]Datos!I1528</f>
        <v>900</v>
      </c>
      <c r="E1434" s="1">
        <f>[1]Datos!J1528</f>
        <v>52.2</v>
      </c>
      <c r="F1434" s="1">
        <f t="shared" si="22"/>
        <v>952.2</v>
      </c>
      <c r="G1434" t="str">
        <f>VLOOKUP([1]Datos!L1528,[1]Instrucciones!$L$4:$M$7,2,FALSE)</f>
        <v>Servicio</v>
      </c>
      <c r="H1434" s="2">
        <f>[1]Datos!F1528</f>
        <v>43815</v>
      </c>
      <c r="I1434" s="3">
        <f>[1]Datos!G1528</f>
        <v>92320000</v>
      </c>
      <c r="J1434" t="str">
        <f>[1]Datos!O1528</f>
        <v>alquiler de brazo telescopico , para colocacion de rafia en parte trasera de las paredes del escenario instalado en la plaza del cristo con motivo de las fiestas</v>
      </c>
    </row>
    <row r="1435" spans="1:10" x14ac:dyDescent="0.25">
      <c r="A1435">
        <f>[1]Datos!A1529</f>
        <v>2019047494</v>
      </c>
      <c r="B1435" t="str">
        <f>[1]Datos!C1529</f>
        <v>B38514972</v>
      </c>
      <c r="C1435" t="str">
        <f>[1]Datos!D1529</f>
        <v>SERVICIOS TRACENTEJO, S.L.</v>
      </c>
      <c r="D1435" s="1">
        <f>[1]Datos!I1529</f>
        <v>934.58</v>
      </c>
      <c r="E1435" s="1">
        <f>[1]Datos!J1529</f>
        <v>60.74</v>
      </c>
      <c r="F1435" s="1">
        <f t="shared" si="22"/>
        <v>995.32</v>
      </c>
      <c r="G1435" t="str">
        <f>VLOOKUP([1]Datos!L1529,[1]Instrucciones!$L$4:$M$7,2,FALSE)</f>
        <v>Servicio</v>
      </c>
      <c r="H1435" s="2">
        <f>[1]Datos!F1529</f>
        <v>43815</v>
      </c>
      <c r="I1435" s="3">
        <f>[1]Datos!G1529</f>
        <v>51313000</v>
      </c>
      <c r="J1435" t="str">
        <f>[1]Datos!O1529</f>
        <v>alquiler de montaje, desmontaje de andamio multidireccional</v>
      </c>
    </row>
    <row r="1436" spans="1:10" x14ac:dyDescent="0.25">
      <c r="A1436">
        <f>[1]Datos!A1530</f>
        <v>2019047495</v>
      </c>
      <c r="B1436" t="str">
        <f>[1]Datos!C1530</f>
        <v>B38514972</v>
      </c>
      <c r="C1436" t="str">
        <f>[1]Datos!D1530</f>
        <v>SERVICIOS TRACENTEJO, S.L.</v>
      </c>
      <c r="D1436" s="1">
        <f>[1]Datos!I1530</f>
        <v>890</v>
      </c>
      <c r="E1436" s="1">
        <f>[1]Datos!J1530</f>
        <v>57.85</v>
      </c>
      <c r="F1436" s="1">
        <f t="shared" si="22"/>
        <v>947.85</v>
      </c>
      <c r="G1436" t="str">
        <f>VLOOKUP([1]Datos!L1530,[1]Instrucciones!$L$4:$M$7,2,FALSE)</f>
        <v>Servicio</v>
      </c>
      <c r="H1436" s="2">
        <f>[1]Datos!F1530</f>
        <v>43812</v>
      </c>
      <c r="I1436" s="3">
        <f>[1]Datos!G1530</f>
        <v>92320000</v>
      </c>
      <c r="J1436" t="str">
        <f>[1]Datos!O1530</f>
        <v>aluqiuiler, montaje y desmontaje y transporte de vallas plasticas peatonales para acotar zona con motivo de las fiestas del cristo 2019</v>
      </c>
    </row>
    <row r="1437" spans="1:10" x14ac:dyDescent="0.25">
      <c r="A1437">
        <f>[1]Datos!A1531</f>
        <v>2019047496</v>
      </c>
      <c r="B1437" t="str">
        <f>[1]Datos!C1531</f>
        <v>B38514972</v>
      </c>
      <c r="C1437" t="str">
        <f>[1]Datos!D1531</f>
        <v>SERVICIOS TRACENTEJO, S.L.</v>
      </c>
      <c r="D1437" s="1">
        <f>[1]Datos!I1531</f>
        <v>934.58</v>
      </c>
      <c r="E1437" s="1">
        <f>[1]Datos!J1531</f>
        <v>60.75</v>
      </c>
      <c r="F1437" s="1">
        <f t="shared" si="22"/>
        <v>995.33</v>
      </c>
      <c r="G1437" t="str">
        <f>VLOOKUP([1]Datos!L1531,[1]Instrucciones!$L$4:$M$7,2,FALSE)</f>
        <v>Servicio</v>
      </c>
      <c r="H1437" s="2">
        <f>[1]Datos!F1531</f>
        <v>43829</v>
      </c>
      <c r="I1437" s="3">
        <f>[1]Datos!G1531</f>
        <v>92320000</v>
      </c>
      <c r="J1437" t="str">
        <f>[1]Datos!O1531</f>
        <v>alquiler, montaje y desmontaje y transporte de vallas peatonales para la procesioón del cristo del día 14 de septiembre de 2019 con motivo de las fiestas</v>
      </c>
    </row>
    <row r="1438" spans="1:10" x14ac:dyDescent="0.25">
      <c r="A1438">
        <f>[1]Datos!A1532</f>
        <v>2019047497</v>
      </c>
      <c r="B1438" t="str">
        <f>[1]Datos!C1532</f>
        <v>B38514972</v>
      </c>
      <c r="C1438" t="str">
        <f>[1]Datos!D1532</f>
        <v>SERVICIOS TRACENTEJO, S.L.</v>
      </c>
      <c r="D1438" s="1">
        <f>[1]Datos!I1532</f>
        <v>4937</v>
      </c>
      <c r="E1438" s="1">
        <f>[1]Datos!J1532</f>
        <v>320.89999999999998</v>
      </c>
      <c r="F1438" s="1">
        <f t="shared" si="22"/>
        <v>5257.9</v>
      </c>
      <c r="G1438" t="str">
        <f>VLOOKUP([1]Datos!L1532,[1]Instrucciones!$L$4:$M$7,2,FALSE)</f>
        <v>Servicio</v>
      </c>
      <c r="H1438" s="2">
        <f>[1]Datos!F1532</f>
        <v>43808</v>
      </c>
      <c r="I1438" s="3">
        <f>[1]Datos!G1532</f>
        <v>92320000</v>
      </c>
      <c r="J1438" t="str">
        <f>[1]Datos!O1532</f>
        <v>alquiler, montaje, desmontaje y transporte de vallas electrosoldadas con pies de hormigon para acotar las diferentes zonas de los fuegos con motivo de las fiestas del cristo 2019</v>
      </c>
    </row>
    <row r="1439" spans="1:10" x14ac:dyDescent="0.25">
      <c r="A1439">
        <f>[1]Datos!A1533</f>
        <v>2019047498</v>
      </c>
      <c r="B1439" t="str">
        <f>[1]Datos!C1533</f>
        <v>43624879C</v>
      </c>
      <c r="C1439" t="str">
        <f>[1]Datos!D1533</f>
        <v>AMADO ANDRÉS LOPEZ CAIROS</v>
      </c>
      <c r="D1439" s="1">
        <f>[1]Datos!I1533</f>
        <v>1685</v>
      </c>
      <c r="E1439" s="1">
        <f>[1]Datos!J1533</f>
        <v>109.53</v>
      </c>
      <c r="F1439" s="1">
        <f t="shared" si="22"/>
        <v>1794.53</v>
      </c>
      <c r="G1439" t="str">
        <f>VLOOKUP([1]Datos!L1533,[1]Instrucciones!$L$4:$M$7,2,FALSE)</f>
        <v>Servicio</v>
      </c>
      <c r="H1439" s="2">
        <f>[1]Datos!F1533</f>
        <v>43817</v>
      </c>
      <c r="I1439" s="3">
        <f>[1]Datos!G1533</f>
        <v>92320000</v>
      </c>
      <c r="J1439" t="str">
        <f>[1]Datos!O1533</f>
        <v>estructura desmontable y ligera de 5 unidades de carpas en el cuartel de artilleria con motivo de las fiestas del cristo 2019</v>
      </c>
    </row>
    <row r="1440" spans="1:10" x14ac:dyDescent="0.25">
      <c r="A1440">
        <f>[1]Datos!A1534</f>
        <v>2019047499</v>
      </c>
      <c r="B1440" t="str">
        <f>[1]Datos!C1534</f>
        <v>B76595636</v>
      </c>
      <c r="C1440" t="str">
        <f>[1]Datos!D1534</f>
        <v>EMPRESA DE GESTION DE OPERACIONES DE SEGURIDAD, S.L.</v>
      </c>
      <c r="D1440" s="1">
        <f>[1]Datos!I1534</f>
        <v>13920</v>
      </c>
      <c r="E1440" s="1">
        <f>[1]Datos!J1534</f>
        <v>904.8</v>
      </c>
      <c r="F1440" s="1">
        <f t="shared" si="22"/>
        <v>14824.8</v>
      </c>
      <c r="G1440" t="str">
        <f>VLOOKUP([1]Datos!L1534,[1]Instrucciones!$L$4:$M$7,2,FALSE)</f>
        <v>Servicio</v>
      </c>
      <c r="H1440" s="2">
        <f>[1]Datos!F1534</f>
        <v>43809</v>
      </c>
      <c r="I1440" s="3">
        <f>[1]Datos!G1534</f>
        <v>79713000</v>
      </c>
      <c r="J1440" t="str">
        <f>[1]Datos!O1534</f>
        <v>aervicio de vigilandi sin armas de fuego para la custodia del escenario, equipos y material con motivo de las fiestas del cristo 2019</v>
      </c>
    </row>
    <row r="1441" spans="1:10" x14ac:dyDescent="0.25">
      <c r="A1441">
        <f>[1]Datos!A1535</f>
        <v>2019047501</v>
      </c>
      <c r="B1441" t="str">
        <f>[1]Datos!C1535</f>
        <v>Q2866001G</v>
      </c>
      <c r="C1441" t="str">
        <f>[1]Datos!D1535</f>
        <v>CRUZ ROJA ESPAÑOLA</v>
      </c>
      <c r="D1441" s="1">
        <f>[1]Datos!I1535</f>
        <v>4192.16</v>
      </c>
      <c r="E1441" s="1">
        <f>[1]Datos!J1535</f>
        <v>0</v>
      </c>
      <c r="F1441" s="1">
        <f t="shared" si="22"/>
        <v>4192.16</v>
      </c>
      <c r="G1441" t="str">
        <f>VLOOKUP([1]Datos!L1535,[1]Instrucciones!$L$4:$M$7,2,FALSE)</f>
        <v>Servicio</v>
      </c>
      <c r="H1441" s="2">
        <f>[1]Datos!F1535</f>
        <v>43815</v>
      </c>
      <c r="I1441" s="3">
        <f>[1]Datos!G1535</f>
        <v>85143000</v>
      </c>
      <c r="J1441" t="str">
        <f>[1]Datos!O1535</f>
        <v>servicio de ambulancias para diferentes dias y eventos con motivo de las fiestas del cristo 2019</v>
      </c>
    </row>
    <row r="1442" spans="1:10" x14ac:dyDescent="0.25">
      <c r="A1442">
        <f>[1]Datos!A1536</f>
        <v>2019047502</v>
      </c>
      <c r="B1442" t="str">
        <f>[1]Datos!C1536</f>
        <v>A38208427</v>
      </c>
      <c r="C1442" t="str">
        <f>[1]Datos!D1536</f>
        <v>INSTITUCION FERIAL DE TENERIFE, S.A.</v>
      </c>
      <c r="D1442" s="1">
        <f>[1]Datos!I1536</f>
        <v>550</v>
      </c>
      <c r="E1442" s="1">
        <f>[1]Datos!J1536</f>
        <v>35.75</v>
      </c>
      <c r="F1442" s="1">
        <f t="shared" si="22"/>
        <v>585.75</v>
      </c>
      <c r="G1442" t="str">
        <f>VLOOKUP([1]Datos!L1536,[1]Instrucciones!$L$4:$M$7,2,FALSE)</f>
        <v>Servicio</v>
      </c>
      <c r="H1442" s="2">
        <f>[1]Datos!F1536</f>
        <v>43811</v>
      </c>
      <c r="I1442" s="3">
        <f>[1]Datos!G1536</f>
        <v>39110000</v>
      </c>
      <c r="J1442" t="str">
        <f>[1]Datos!O1536</f>
        <v>alquiler de 100 sillas para el escenario durante 4 días con motivo de las fiestas del cristo 2019</v>
      </c>
    </row>
    <row r="1443" spans="1:10" x14ac:dyDescent="0.25">
      <c r="A1443">
        <f>[1]Datos!A1537</f>
        <v>2019047503</v>
      </c>
      <c r="B1443" t="str">
        <f>[1]Datos!C1537</f>
        <v>A38208427</v>
      </c>
      <c r="C1443" t="str">
        <f>[1]Datos!D1537</f>
        <v>INSTITUCION FERIAL DE TENERIFE, S.A.</v>
      </c>
      <c r="D1443" s="1">
        <f>[1]Datos!I1537</f>
        <v>918</v>
      </c>
      <c r="E1443" s="1">
        <f>[1]Datos!J1537</f>
        <v>59.67</v>
      </c>
      <c r="F1443" s="1">
        <f t="shared" si="22"/>
        <v>977.67</v>
      </c>
      <c r="G1443" t="str">
        <f>VLOOKUP([1]Datos!L1537,[1]Instrucciones!$L$4:$M$7,2,FALSE)</f>
        <v>Servicio</v>
      </c>
      <c r="H1443" s="2">
        <f>[1]Datos!F1537</f>
        <v>43822</v>
      </c>
      <c r="I1443" s="3">
        <f>[1]Datos!G1537</f>
        <v>60140000</v>
      </c>
      <c r="J1443" t="str">
        <f>[1]Datos!O1537</f>
        <v>alquiler y trasnporte de 240 m de moqueta color burdeos para el escenario del cristo con motivo de las fiestas 2019</v>
      </c>
    </row>
    <row r="1444" spans="1:10" x14ac:dyDescent="0.25">
      <c r="A1444">
        <f>[1]Datos!A1538</f>
        <v>2019047509</v>
      </c>
      <c r="B1444" t="str">
        <f>[1]Datos!C1538</f>
        <v>B38825733</v>
      </c>
      <c r="C1444" t="str">
        <f>[1]Datos!D1538</f>
        <v>GUAJARA AVENTURA, S.L.N.E.</v>
      </c>
      <c r="D1444" s="1">
        <f>[1]Datos!I1538</f>
        <v>1700</v>
      </c>
      <c r="E1444" s="1">
        <f>[1]Datos!J1538</f>
        <v>110.5</v>
      </c>
      <c r="F1444" s="1">
        <f t="shared" si="22"/>
        <v>1810.5</v>
      </c>
      <c r="G1444" t="str">
        <f>VLOOKUP([1]Datos!L1538,[1]Instrucciones!$L$4:$M$7,2,FALSE)</f>
        <v>Servicio</v>
      </c>
      <c r="H1444" s="2">
        <f>[1]Datos!F1538</f>
        <v>43810</v>
      </c>
      <c r="I1444" s="3">
        <f>[1]Datos!G1538</f>
        <v>92360000</v>
      </c>
      <c r="J1444" t="str">
        <f>[1]Datos!O1538</f>
        <v>elavoracion de ganigos en la montaña de san roque con motivo de las fiestas del cristo 2019</v>
      </c>
    </row>
    <row r="1445" spans="1:10" x14ac:dyDescent="0.25">
      <c r="A1445">
        <f>[1]Datos!A1233</f>
        <v>2019047511</v>
      </c>
      <c r="B1445" t="str">
        <f>[1]Datos!C1233</f>
        <v>45341214A</v>
      </c>
      <c r="C1445" t="str">
        <f>[1]Datos!D1233</f>
        <v>VEGA CABRERA EDUARDO MANUEL</v>
      </c>
      <c r="D1445" s="1">
        <f>[1]Datos!I1233</f>
        <v>1606.29</v>
      </c>
      <c r="E1445" s="1">
        <f>[1]Datos!J1233</f>
        <v>104.4</v>
      </c>
      <c r="F1445" s="1">
        <f t="shared" si="22"/>
        <v>1710.69</v>
      </c>
      <c r="G1445" t="str">
        <f>VLOOKUP([1]Datos!L1233,[1]Instrucciones!$L$4:$M$7,2,FALSE)</f>
        <v>Suministro</v>
      </c>
      <c r="H1445" s="2">
        <f>[1]Datos!F1233</f>
        <v>43796</v>
      </c>
      <c r="I1445" s="3">
        <f>[1]Datos!G1233</f>
        <v>39100000</v>
      </c>
      <c r="J1445" t="str">
        <f>[1]Datos!O1233</f>
        <v>ADQUISICIÓN DE MOBILIARIO NO INVENTARIABLE CON DESTINO A DIFERENTES CENTROS CIUDADANOS DENTRO DE LOS PRESUPUESTOS PARTICIPATIVOS</v>
      </c>
    </row>
    <row r="1446" spans="1:10" x14ac:dyDescent="0.25">
      <c r="A1446">
        <f>[1]Datos!A1539</f>
        <v>2019047517</v>
      </c>
      <c r="B1446" t="str">
        <f>[1]Datos!C1539</f>
        <v>B38032207</v>
      </c>
      <c r="C1446" t="str">
        <f>[1]Datos!D1539</f>
        <v>PIROTECNIA HERMANOS TOSTE, S.L.</v>
      </c>
      <c r="D1446" s="1">
        <f>[1]Datos!I1539</f>
        <v>436.89</v>
      </c>
      <c r="E1446" s="1">
        <f>[1]Datos!J1539</f>
        <v>13.11</v>
      </c>
      <c r="F1446" s="1">
        <f t="shared" si="22"/>
        <v>450</v>
      </c>
      <c r="G1446" t="str">
        <f>VLOOKUP([1]Datos!L1539,[1]Instrucciones!$L$4:$M$7,2,FALSE)</f>
        <v>Servicio</v>
      </c>
      <c r="H1446" s="2">
        <f>[1]Datos!F1539</f>
        <v>43815</v>
      </c>
      <c r="I1446" s="3">
        <f>[1]Datos!G1539</f>
        <v>92360000</v>
      </c>
      <c r="J1446" t="str">
        <f>[1]Datos!O1539</f>
        <v>suministro de cohetes para el 9 de septiembre con motivo de la procesión del cristo</v>
      </c>
    </row>
    <row r="1447" spans="1:10" x14ac:dyDescent="0.25">
      <c r="A1447">
        <f>[1]Datos!A1540</f>
        <v>2019047520</v>
      </c>
      <c r="B1447" t="str">
        <f>[1]Datos!C1540</f>
        <v>B38032207</v>
      </c>
      <c r="C1447" t="str">
        <f>[1]Datos!D1540</f>
        <v>PIROTECNIA HERMANOS TOSTE, S.L.</v>
      </c>
      <c r="D1447" s="1">
        <f>[1]Datos!I1540</f>
        <v>485.44</v>
      </c>
      <c r="E1447" s="1">
        <f>[1]Datos!J1540</f>
        <v>14.56</v>
      </c>
      <c r="F1447" s="1">
        <f t="shared" si="22"/>
        <v>500</v>
      </c>
      <c r="G1447" t="str">
        <f>VLOOKUP([1]Datos!L1540,[1]Instrucciones!$L$4:$M$7,2,FALSE)</f>
        <v>Suministro</v>
      </c>
      <c r="H1447" s="2">
        <f>[1]Datos!F1540</f>
        <v>43815</v>
      </c>
      <c r="I1447" s="3">
        <f>[1]Datos!G1540</f>
        <v>92360000</v>
      </c>
      <c r="J1447" t="str">
        <f>[1]Datos!O1540</f>
        <v>suministro de castillos artificiales par el 13 de septiembre con motivo de las fiestas del cristo 2019</v>
      </c>
    </row>
    <row r="1448" spans="1:10" x14ac:dyDescent="0.25">
      <c r="A1448">
        <f>[1]Datos!A1541</f>
        <v>2019047522</v>
      </c>
      <c r="B1448" t="str">
        <f>[1]Datos!C1541</f>
        <v>B38032207</v>
      </c>
      <c r="C1448" t="str">
        <f>[1]Datos!D1541</f>
        <v>PIROTECNIA HERMANOS TOSTE, S.L.</v>
      </c>
      <c r="D1448" s="1">
        <f>[1]Datos!I1541</f>
        <v>310.68</v>
      </c>
      <c r="E1448" s="1">
        <f>[1]Datos!J1541</f>
        <v>9.32</v>
      </c>
      <c r="F1448" s="1">
        <f t="shared" si="22"/>
        <v>320</v>
      </c>
      <c r="G1448" t="str">
        <f>VLOOKUP([1]Datos!L1541,[1]Instrucciones!$L$4:$M$7,2,FALSE)</f>
        <v>Suministro</v>
      </c>
      <c r="H1448" s="2">
        <f>[1]Datos!F1541</f>
        <v>43815</v>
      </c>
      <c r="I1448" s="3">
        <f>[1]Datos!G1541</f>
        <v>92360000</v>
      </c>
      <c r="J1448" t="str">
        <f>[1]Datos!O1541</f>
        <v>suministro de fuegos artificiales para el 14 de septiembre con motivo de la procesion del cristo</v>
      </c>
    </row>
    <row r="1449" spans="1:10" x14ac:dyDescent="0.25">
      <c r="A1449">
        <f>[1]Datos!A1542</f>
        <v>2019047530</v>
      </c>
      <c r="B1449" t="str">
        <f>[1]Datos!C1542</f>
        <v>B38032207</v>
      </c>
      <c r="C1449" t="str">
        <f>[1]Datos!D1542</f>
        <v>PIROTECNIA HERMANOS TOSTE, S.L.</v>
      </c>
      <c r="D1449" s="1">
        <f>[1]Datos!I1542</f>
        <v>12621.36</v>
      </c>
      <c r="E1449" s="1">
        <f>[1]Datos!J1542</f>
        <v>378.64</v>
      </c>
      <c r="F1449" s="1">
        <f t="shared" si="22"/>
        <v>13000</v>
      </c>
      <c r="G1449" t="str">
        <f>VLOOKUP([1]Datos!L1542,[1]Instrucciones!$L$4:$M$7,2,FALSE)</f>
        <v>Suministro</v>
      </c>
      <c r="H1449" s="2">
        <f>[1]Datos!F1542</f>
        <v>43815</v>
      </c>
      <c r="I1449" s="3">
        <f>[1]Datos!G1542</f>
        <v>92360000</v>
      </c>
      <c r="J1449" t="str">
        <f>[1]Datos!O1542</f>
        <v>suministro de fuegos artificiales el cía 14 de septiembre con motivo de las fiestas del cristo 2019</v>
      </c>
    </row>
    <row r="1450" spans="1:10" x14ac:dyDescent="0.25">
      <c r="A1450">
        <f>[1]Datos!A1543</f>
        <v>2019047531</v>
      </c>
      <c r="B1450" t="str">
        <f>[1]Datos!C1543</f>
        <v>B38032207</v>
      </c>
      <c r="C1450" t="str">
        <f>[1]Datos!D1543</f>
        <v>PIROTECNIA HERMANOS TOSTE, S.L.</v>
      </c>
      <c r="D1450" s="1">
        <f>[1]Datos!I1543</f>
        <v>970.87</v>
      </c>
      <c r="E1450" s="1">
        <f>[1]Datos!J1543</f>
        <v>29.13</v>
      </c>
      <c r="F1450" s="1">
        <f t="shared" si="22"/>
        <v>1000</v>
      </c>
      <c r="G1450" t="str">
        <f>VLOOKUP([1]Datos!L1543,[1]Instrucciones!$L$4:$M$7,2,FALSE)</f>
        <v>Suministro</v>
      </c>
      <c r="H1450" s="2">
        <f>[1]Datos!F1543</f>
        <v>43815</v>
      </c>
      <c r="I1450" s="3">
        <f>[1]Datos!G1543</f>
        <v>92360000</v>
      </c>
      <c r="J1450" t="str">
        <f>[1]Datos!O1543</f>
        <v>suministor de castillo de fuegos artificiales el día 21 de septiembre con motivo de la octava del cristo 2019</v>
      </c>
    </row>
    <row r="1451" spans="1:10" x14ac:dyDescent="0.25">
      <c r="A1451">
        <f>[1]Datos!A1544</f>
        <v>2019047533</v>
      </c>
      <c r="B1451" t="str">
        <f>[1]Datos!C1544</f>
        <v>B76037258</v>
      </c>
      <c r="C1451" t="str">
        <f>[1]Datos!D1544</f>
        <v>PIROTECNIA SAN MIGUEL, S.L.</v>
      </c>
      <c r="D1451" s="1">
        <f>[1]Datos!I1544</f>
        <v>14600</v>
      </c>
      <c r="E1451" s="1">
        <f>[1]Datos!J1544</f>
        <v>949</v>
      </c>
      <c r="F1451" s="1">
        <f t="shared" si="22"/>
        <v>15549</v>
      </c>
      <c r="G1451" t="str">
        <f>VLOOKUP([1]Datos!L1544,[1]Instrucciones!$L$4:$M$7,2,FALSE)</f>
        <v>Suministro</v>
      </c>
      <c r="H1451" s="2">
        <f>[1]Datos!F1544</f>
        <v>43815</v>
      </c>
      <c r="I1451" s="3">
        <f>[1]Datos!G1544</f>
        <v>92360000</v>
      </c>
      <c r="J1451" t="str">
        <f>[1]Datos!O1544</f>
        <v>suministro de fuegos artificiales para los días 13, 14 y 21 de sptiembre con motivo de las fiestas del cristo 2019</v>
      </c>
    </row>
    <row r="1452" spans="1:10" x14ac:dyDescent="0.25">
      <c r="A1452">
        <f>[1]Datos!A1545</f>
        <v>2019047534</v>
      </c>
      <c r="B1452" t="str">
        <f>[1]Datos!C1545</f>
        <v>B76037258</v>
      </c>
      <c r="C1452" t="str">
        <f>[1]Datos!D1545</f>
        <v>PIROTECNIA SAN MIGUEL, S.L.</v>
      </c>
      <c r="D1452" s="1">
        <f>[1]Datos!I1545</f>
        <v>9000</v>
      </c>
      <c r="E1452" s="1">
        <f>[1]Datos!J1545</f>
        <v>585</v>
      </c>
      <c r="F1452" s="1">
        <f t="shared" si="22"/>
        <v>9585</v>
      </c>
      <c r="G1452" t="str">
        <f>VLOOKUP([1]Datos!L1545,[1]Instrucciones!$L$4:$M$7,2,FALSE)</f>
        <v>Suministro</v>
      </c>
      <c r="H1452" s="2">
        <f>[1]Datos!F1545</f>
        <v>43815</v>
      </c>
      <c r="I1452" s="3">
        <f>[1]Datos!G1545</f>
        <v>92360000</v>
      </c>
      <c r="J1452" t="str">
        <f>[1]Datos!O1545</f>
        <v>suministro de fuegos artificiales el día 14 y 21 de septiembre con motivo de las fiestas del cristo 2019</v>
      </c>
    </row>
    <row r="1453" spans="1:10" x14ac:dyDescent="0.25">
      <c r="A1453">
        <f>[1]Datos!A1546</f>
        <v>2019047537</v>
      </c>
      <c r="B1453" t="str">
        <f>[1]Datos!C1546</f>
        <v>B08958209</v>
      </c>
      <c r="C1453" t="str">
        <f>[1]Datos!D1546</f>
        <v>ANTIGUA CASA MANUEL ESTALELLA, S.L.</v>
      </c>
      <c r="D1453" s="1">
        <f>[1]Datos!I1546</f>
        <v>600</v>
      </c>
      <c r="E1453" s="1">
        <f>[1]Datos!J1546</f>
        <v>0</v>
      </c>
      <c r="F1453" s="1">
        <f t="shared" si="22"/>
        <v>600</v>
      </c>
      <c r="G1453" t="str">
        <f>VLOOKUP([1]Datos!L1546,[1]Instrucciones!$L$4:$M$7,2,FALSE)</f>
        <v>Suministro</v>
      </c>
      <c r="H1453" s="2">
        <f>[1]Datos!F1546</f>
        <v>43811</v>
      </c>
      <c r="I1453" s="3">
        <f>[1]Datos!G1546</f>
        <v>92360000</v>
      </c>
      <c r="J1453" t="str">
        <f>[1]Datos!O1546</f>
        <v>suministro de fuegos artificiales el día 13 de sptiembre de 2019 con motivo de las fiestas del cristo 2019</v>
      </c>
    </row>
    <row r="1454" spans="1:10" x14ac:dyDescent="0.25">
      <c r="A1454">
        <f>[1]Datos!A1547</f>
        <v>2019047542</v>
      </c>
      <c r="B1454" t="str">
        <f>[1]Datos!C1547</f>
        <v>B08958209</v>
      </c>
      <c r="C1454" t="str">
        <f>[1]Datos!D1547</f>
        <v>ANTIGUA CASA MANUEL ESTALELLA, S.L.</v>
      </c>
      <c r="D1454" s="1">
        <f>[1]Datos!I1547</f>
        <v>13000</v>
      </c>
      <c r="E1454" s="1">
        <f>[1]Datos!J1547</f>
        <v>0</v>
      </c>
      <c r="F1454" s="1">
        <f t="shared" si="22"/>
        <v>13000</v>
      </c>
      <c r="G1454" t="str">
        <f>VLOOKUP([1]Datos!L1547,[1]Instrucciones!$L$4:$M$7,2,FALSE)</f>
        <v>Suministro</v>
      </c>
      <c r="H1454" s="2">
        <f>[1]Datos!F1547</f>
        <v>43812</v>
      </c>
      <c r="I1454" s="3">
        <f>[1]Datos!G1547</f>
        <v>92360000</v>
      </c>
      <c r="J1454" t="str">
        <f>[1]Datos!O1547</f>
        <v>suministro de fuegos artificiales el dia 14 de septiembre de 2019 con motivo de las fiestas del cristo 2019</v>
      </c>
    </row>
    <row r="1455" spans="1:10" x14ac:dyDescent="0.25">
      <c r="A1455">
        <f>[1]Datos!A1548</f>
        <v>2019047545</v>
      </c>
      <c r="B1455" t="str">
        <f>[1]Datos!C1548</f>
        <v>B08958209</v>
      </c>
      <c r="C1455" t="str">
        <f>[1]Datos!D1548</f>
        <v>ANTIGUA CASA MANUEL ESTALELLA, S.L.</v>
      </c>
      <c r="D1455" s="1">
        <f>[1]Datos!I1548</f>
        <v>1000</v>
      </c>
      <c r="E1455" s="1">
        <f>[1]Datos!J1548</f>
        <v>0</v>
      </c>
      <c r="F1455" s="1">
        <f t="shared" si="22"/>
        <v>1000</v>
      </c>
      <c r="G1455" t="str">
        <f>VLOOKUP([1]Datos!L1548,[1]Instrucciones!$L$4:$M$7,2,FALSE)</f>
        <v>Suministro</v>
      </c>
      <c r="H1455" s="2">
        <f>[1]Datos!F1548</f>
        <v>43815</v>
      </c>
      <c r="I1455" s="3">
        <f>[1]Datos!G1548</f>
        <v>92360000</v>
      </c>
      <c r="J1455" t="str">
        <f>[1]Datos!O1548</f>
        <v>suministro de fuegos artificiales el día 13 de septiembre con motivo de las fiestas del cristo 2019</v>
      </c>
    </row>
    <row r="1456" spans="1:10" x14ac:dyDescent="0.25">
      <c r="A1456">
        <f>[1]Datos!A1656</f>
        <v>2019047548</v>
      </c>
      <c r="B1456" t="str">
        <f>[1]Datos!C1656</f>
        <v>B76528850</v>
      </c>
      <c r="C1456" t="str">
        <f>[1]Datos!D1656</f>
        <v>Construcciones y Promociones Fejoyan S.L.U.</v>
      </c>
      <c r="D1456" s="1">
        <f>[1]Datos!I1656</f>
        <v>21217.17</v>
      </c>
      <c r="E1456" s="1">
        <f>[1]Datos!J1656</f>
        <v>1379.12</v>
      </c>
      <c r="F1456" s="1">
        <f t="shared" si="22"/>
        <v>22596.289999999997</v>
      </c>
      <c r="G1456" t="str">
        <f>VLOOKUP([1]Datos!L1656,[1]Instrucciones!$L$4:$M$7,2,FALSE)</f>
        <v>Obra</v>
      </c>
      <c r="H1456" s="2">
        <f>[1]Datos!F1656</f>
        <v>43816</v>
      </c>
      <c r="I1456" s="3">
        <f>[1]Datos!G1656</f>
        <v>45262520</v>
      </c>
      <c r="J1456" t="str">
        <f>[1]Datos!O1656</f>
        <v>REPARACIONES DE ALBAÑILERÍA EN DIFERENTES CEIP DEL MUNICIPIO DE LA LAGUNA</v>
      </c>
    </row>
    <row r="1457" spans="1:10" x14ac:dyDescent="0.25">
      <c r="A1457">
        <f>[1]Datos!A1549</f>
        <v>2019047553</v>
      </c>
      <c r="B1457" t="str">
        <f>[1]Datos!C1549</f>
        <v>B38529780</v>
      </c>
      <c r="C1457" t="str">
        <f>[1]Datos!D1549</f>
        <v>LITOGRAFIA TRUJILLO, S.L.U.</v>
      </c>
      <c r="D1457" s="1">
        <f>[1]Datos!I1549</f>
        <v>300</v>
      </c>
      <c r="E1457" s="1">
        <f>[1]Datos!J1549</f>
        <v>19.5</v>
      </c>
      <c r="F1457" s="1">
        <f t="shared" si="22"/>
        <v>319.5</v>
      </c>
      <c r="G1457" t="str">
        <f>VLOOKUP([1]Datos!L1549,[1]Instrucciones!$L$4:$M$7,2,FALSE)</f>
        <v>Servicio</v>
      </c>
      <c r="H1457" s="2">
        <f>[1]Datos!F1549</f>
        <v>43819</v>
      </c>
      <c r="I1457" s="3">
        <f>[1]Datos!G1549</f>
        <v>22462000</v>
      </c>
      <c r="J1457" t="str">
        <f>[1]Datos!O1549</f>
        <v>diptico para el concurso de fotografía con mootivo de las fiestas del cristo 2019</v>
      </c>
    </row>
    <row r="1458" spans="1:10" x14ac:dyDescent="0.25">
      <c r="A1458">
        <f>[1]Datos!A1066</f>
        <v>2019047557</v>
      </c>
      <c r="B1458" t="str">
        <f>[1]Datos!C1066</f>
        <v>B38402756</v>
      </c>
      <c r="C1458" t="str">
        <f>[1]Datos!D1066</f>
        <v>METROPOLIS COMUNICACION SL UNIPERSONAL</v>
      </c>
      <c r="D1458" s="1">
        <f>[1]Datos!I1066</f>
        <v>2000</v>
      </c>
      <c r="E1458" s="1">
        <f>[1]Datos!J1066</f>
        <v>130</v>
      </c>
      <c r="F1458" s="1">
        <f t="shared" si="22"/>
        <v>2130</v>
      </c>
      <c r="G1458" t="str">
        <f>VLOOKUP([1]Datos!L1066,[1]Instrucciones!$L$4:$M$7,2,FALSE)</f>
        <v>Servicio</v>
      </c>
      <c r="H1458" s="2">
        <f>[1]Datos!F1066</f>
        <v>43791</v>
      </c>
      <c r="I1458" s="3">
        <f>[1]Datos!G1066</f>
        <v>79341000</v>
      </c>
      <c r="J1458" t="str">
        <f>[1]Datos!O1066</f>
        <v>PROFORMA N 1881/2019 DE 20/06/2019 REALIZACIÓN DE COBERTURA FOTOGRÁFICA PARA DIVERSOS ACTOS DEL AYUNTAMIETNO DE LA LAGUNA PARA USO EN PRENSA Y REDES SOCIALES</v>
      </c>
    </row>
    <row r="1459" spans="1:10" x14ac:dyDescent="0.25">
      <c r="A1459">
        <f>[1]Datos!A1550</f>
        <v>2019047561</v>
      </c>
      <c r="B1459" t="str">
        <f>[1]Datos!C1550</f>
        <v>G38307922</v>
      </c>
      <c r="C1459" t="str">
        <f>[1]Datos!D1550</f>
        <v>CORO POLIFONICO UNIVERSITARIO DE LA LAGUNA</v>
      </c>
      <c r="D1459" s="1">
        <f>[1]Datos!I1550</f>
        <v>400</v>
      </c>
      <c r="E1459" s="1">
        <f>[1]Datos!J1550</f>
        <v>0</v>
      </c>
      <c r="F1459" s="1">
        <f t="shared" si="22"/>
        <v>400</v>
      </c>
      <c r="G1459" t="str">
        <f>VLOOKUP([1]Datos!L1550,[1]Instrucciones!$L$4:$M$7,2,FALSE)</f>
        <v>Servicio</v>
      </c>
      <c r="H1459" s="2">
        <f>[1]Datos!F1550</f>
        <v>43822</v>
      </c>
      <c r="I1459" s="3">
        <f>[1]Datos!G1550</f>
        <v>92312240</v>
      </c>
      <c r="J1459" t="str">
        <f>[1]Datos!O1550</f>
        <v>actuacion del coro polifonico de la universidad de la laguna en le pregon de las fiestas del cristo 2019</v>
      </c>
    </row>
    <row r="1460" spans="1:10" x14ac:dyDescent="0.25">
      <c r="A1460">
        <f>[1]Datos!A1551</f>
        <v>2019047563</v>
      </c>
      <c r="B1460" t="str">
        <f>[1]Datos!C1551</f>
        <v>B38456141</v>
      </c>
      <c r="C1460" t="str">
        <f>[1]Datos!D1551</f>
        <v>ESTUDIOS MULTITRACK, S.L.</v>
      </c>
      <c r="D1460" s="1">
        <f>[1]Datos!I1551</f>
        <v>1800</v>
      </c>
      <c r="E1460" s="1">
        <f>[1]Datos!J1551</f>
        <v>117</v>
      </c>
      <c r="F1460" s="1">
        <f t="shared" si="22"/>
        <v>1917</v>
      </c>
      <c r="G1460" t="str">
        <f>VLOOKUP([1]Datos!L1551,[1]Instrucciones!$L$4:$M$7,2,FALSE)</f>
        <v>Servicio</v>
      </c>
      <c r="H1460" s="2">
        <f>[1]Datos!F1551</f>
        <v>43815</v>
      </c>
      <c r="I1460" s="3">
        <f>[1]Datos!G1551</f>
        <v>92312240</v>
      </c>
      <c r="J1460" t="str">
        <f>[1]Datos!O1551</f>
        <v>actuacion del gurpo imporvisrte el día 7 de septiembre son motivo de las fiestas dle cristo 2019</v>
      </c>
    </row>
    <row r="1461" spans="1:10" x14ac:dyDescent="0.25">
      <c r="A1461">
        <f>[1]Datos!A1657</f>
        <v>2019047565</v>
      </c>
      <c r="B1461" t="str">
        <f>[1]Datos!C1657</f>
        <v>B38335303</v>
      </c>
      <c r="C1461" t="str">
        <f>[1]Datos!D1657</f>
        <v>Construcciones Bedoso S.L.</v>
      </c>
      <c r="D1461" s="1">
        <f>[1]Datos!I1657</f>
        <v>11406.15</v>
      </c>
      <c r="E1461" s="1">
        <f>[1]Datos!J1657</f>
        <v>741.4</v>
      </c>
      <c r="F1461" s="1">
        <f t="shared" si="22"/>
        <v>12147.55</v>
      </c>
      <c r="G1461" t="str">
        <f>VLOOKUP([1]Datos!L1657,[1]Instrucciones!$L$4:$M$7,2,FALSE)</f>
        <v>Obra</v>
      </c>
      <c r="H1461" s="2">
        <f>[1]Datos!F1657</f>
        <v>43816</v>
      </c>
      <c r="I1461" s="3">
        <f>[1]Datos!G1657</f>
        <v>45262520</v>
      </c>
      <c r="J1461" t="str">
        <f>[1]Datos!O1657</f>
        <v>REPARACIONES EN COCINAS Y COMEDORES DE CEIP DEL MUNICIPIO DE LA LAGUNA</v>
      </c>
    </row>
    <row r="1462" spans="1:10" x14ac:dyDescent="0.25">
      <c r="A1462">
        <f>[1]Datos!A1552</f>
        <v>2019047566</v>
      </c>
      <c r="B1462" t="str">
        <f>[1]Datos!C1552</f>
        <v>B76798172</v>
      </c>
      <c r="C1462" t="str">
        <f>[1]Datos!D1552</f>
        <v>VA PRODUCCIONES 2025, S.L.</v>
      </c>
      <c r="D1462" s="1">
        <f>[1]Datos!I1552</f>
        <v>14950</v>
      </c>
      <c r="E1462" s="1">
        <f>[1]Datos!J1552</f>
        <v>971.75</v>
      </c>
      <c r="F1462" s="1">
        <f t="shared" si="22"/>
        <v>15921.75</v>
      </c>
      <c r="G1462" t="str">
        <f>VLOOKUP([1]Datos!L1552,[1]Instrucciones!$L$4:$M$7,2,FALSE)</f>
        <v>Servicio</v>
      </c>
      <c r="H1462" s="2">
        <f>[1]Datos!F1552</f>
        <v>43822</v>
      </c>
      <c r="I1462" s="3">
        <f>[1]Datos!G1552</f>
        <v>92312240</v>
      </c>
      <c r="J1462" t="str">
        <f>[1]Datos!O1552</f>
        <v>grupo de participantes en le festival sabandeño a celebrar el 7 de septiembre con motivo de las fiestas del cristo 2019</v>
      </c>
    </row>
    <row r="1463" spans="1:10" x14ac:dyDescent="0.25">
      <c r="A1463">
        <f>[1]Datos!A1553</f>
        <v>2019047567</v>
      </c>
      <c r="B1463" t="str">
        <f>[1]Datos!C1553</f>
        <v>B76781517</v>
      </c>
      <c r="C1463" t="str">
        <f>[1]Datos!D1553</f>
        <v>INVERSIONES MAGSA CANARIAS, S.L.</v>
      </c>
      <c r="D1463" s="1">
        <f>[1]Datos!I1553</f>
        <v>13050</v>
      </c>
      <c r="E1463" s="1">
        <f>[1]Datos!J1553</f>
        <v>848.25</v>
      </c>
      <c r="F1463" s="1">
        <f t="shared" si="22"/>
        <v>13898.25</v>
      </c>
      <c r="G1463" t="str">
        <f>VLOOKUP([1]Datos!L1553,[1]Instrucciones!$L$4:$M$7,2,FALSE)</f>
        <v>Servicio</v>
      </c>
      <c r="H1463" s="2">
        <f>[1]Datos!F1553</f>
        <v>43829</v>
      </c>
      <c r="I1463" s="3">
        <f>[1]Datos!G1553</f>
        <v>79952100</v>
      </c>
      <c r="J1463" t="str">
        <f>[1]Datos!O1553</f>
        <v>servicio de produccion en le festival sabandeño de 7 de septiembre en la plaza del cristo con motivo de las fiestas 2019</v>
      </c>
    </row>
    <row r="1464" spans="1:10" x14ac:dyDescent="0.25">
      <c r="A1464">
        <f>[1]Datos!A1067</f>
        <v>2019047574</v>
      </c>
      <c r="B1464" t="str">
        <f>[1]Datos!C1067</f>
        <v>A38200655</v>
      </c>
      <c r="C1464" t="str">
        <f>[1]Datos!D1067</f>
        <v>BORRELLA, SA</v>
      </c>
      <c r="D1464" s="1">
        <f>[1]Datos!I1067</f>
        <v>1011.15</v>
      </c>
      <c r="E1464" s="1">
        <f>[1]Datos!J1067</f>
        <v>0</v>
      </c>
      <c r="F1464" s="1">
        <f t="shared" si="22"/>
        <v>1011.15</v>
      </c>
      <c r="G1464" t="str">
        <f>VLOOKUP([1]Datos!L1067,[1]Instrucciones!$L$4:$M$7,2,FALSE)</f>
        <v>Suministro</v>
      </c>
      <c r="H1464" s="2">
        <f>[1]Datos!F1067</f>
        <v>43788</v>
      </c>
      <c r="I1464" s="3">
        <f>[1]Datos!G1067</f>
        <v>18222000</v>
      </c>
      <c r="J1464" t="str">
        <f>[1]Datos!O1067</f>
        <v>COMPRA DE UNIFORMES TIPO TRAJE PARA 3 ESCOLTAS EN TORNO A AL ALCADE Y RESTO DE LA CORPORACION DURANTE ACTOS PROTOCOLARIOS</v>
      </c>
    </row>
    <row r="1465" spans="1:10" x14ac:dyDescent="0.25">
      <c r="A1465">
        <f>[1]Datos!A1658</f>
        <v>2019047575</v>
      </c>
      <c r="B1465" t="str">
        <f>[1]Datos!C1658</f>
        <v>B76806256</v>
      </c>
      <c r="C1465" t="str">
        <f>[1]Datos!D1658</f>
        <v>Impermeabilizaciones Pavimentos Farias S.L.</v>
      </c>
      <c r="D1465" s="1">
        <f>[1]Datos!I1658</f>
        <v>20699.52</v>
      </c>
      <c r="E1465" s="1">
        <f>[1]Datos!J1658</f>
        <v>1345.47</v>
      </c>
      <c r="F1465" s="1">
        <f t="shared" si="22"/>
        <v>22044.99</v>
      </c>
      <c r="G1465" t="str">
        <f>VLOOKUP([1]Datos!L1658,[1]Instrucciones!$L$4:$M$7,2,FALSE)</f>
        <v>Obra</v>
      </c>
      <c r="H1465" s="2">
        <f>[1]Datos!F1658</f>
        <v>43816</v>
      </c>
      <c r="I1465" s="3">
        <f>[1]Datos!G1658</f>
        <v>45261420</v>
      </c>
      <c r="J1465" t="str">
        <f>[1]Datos!O1658</f>
        <v>IMPERMEABILIZACIÓN DE LA CUBIERTA DEL EDIFICIO DE PRIMARIA DEL CEIP SAN MATÍAS</v>
      </c>
    </row>
    <row r="1466" spans="1:10" x14ac:dyDescent="0.25">
      <c r="A1466">
        <f>[1]Datos!A1554</f>
        <v>2019047583</v>
      </c>
      <c r="B1466" t="str">
        <f>[1]Datos!C1554</f>
        <v>B38456141</v>
      </c>
      <c r="C1466" t="str">
        <f>[1]Datos!D1554</f>
        <v>ESTUDIOS MULTITRACK, S.L.</v>
      </c>
      <c r="D1466" s="1">
        <f>[1]Datos!I1554</f>
        <v>9000</v>
      </c>
      <c r="E1466" s="1">
        <f>[1]Datos!J1554</f>
        <v>585</v>
      </c>
      <c r="F1466" s="1">
        <f t="shared" si="22"/>
        <v>9585</v>
      </c>
      <c r="G1466" t="str">
        <f>VLOOKUP([1]Datos!L1554,[1]Instrucciones!$L$4:$M$7,2,FALSE)</f>
        <v>Servicio</v>
      </c>
      <c r="H1466" s="2">
        <f>[1]Datos!F1554</f>
        <v>43815</v>
      </c>
      <c r="I1466" s="3">
        <f>[1]Datos!G1554</f>
        <v>92312240</v>
      </c>
      <c r="J1466" t="str">
        <f>[1]Datos!O1554</f>
        <v>actuacion del tridente formado por arón Gómez Kike Pérez y Dario López, en las fiesas del criso 2019</v>
      </c>
    </row>
    <row r="1467" spans="1:10" x14ac:dyDescent="0.25">
      <c r="A1467">
        <f>[1]Datos!A1555</f>
        <v>2019047590</v>
      </c>
      <c r="B1467" t="str">
        <f>[1]Datos!C1555</f>
        <v>B38847745</v>
      </c>
      <c r="C1467" t="str">
        <f>[1]Datos!D1555</f>
        <v>SONIMEDIA PRODUCCIONES, S.L.</v>
      </c>
      <c r="D1467" s="1">
        <f>[1]Datos!I1555</f>
        <v>7000</v>
      </c>
      <c r="E1467" s="1">
        <f>[1]Datos!J1555</f>
        <v>455</v>
      </c>
      <c r="F1467" s="1">
        <f t="shared" si="22"/>
        <v>7455</v>
      </c>
      <c r="G1467" t="str">
        <f>VLOOKUP([1]Datos!L1555,[1]Instrucciones!$L$4:$M$7,2,FALSE)</f>
        <v>Servicio</v>
      </c>
      <c r="H1467" s="2">
        <f>[1]Datos!F1555</f>
        <v>43817</v>
      </c>
      <c r="I1467" s="3">
        <f>[1]Datos!G1555</f>
        <v>92312240</v>
      </c>
      <c r="J1467" t="str">
        <f>[1]Datos!O1555</f>
        <v>actuacion musical ballet danza de fran chafino el día 9 de septeimbre con motivo de las fiestas del cristo 2019</v>
      </c>
    </row>
    <row r="1468" spans="1:10" x14ac:dyDescent="0.25">
      <c r="A1468">
        <f>[1]Datos!A1556</f>
        <v>2019047593</v>
      </c>
      <c r="B1468" t="str">
        <f>[1]Datos!C1556</f>
        <v>B38847745</v>
      </c>
      <c r="C1468" t="str">
        <f>[1]Datos!D1556</f>
        <v>SONIMEDIA PRODUCCIONES, S.L.</v>
      </c>
      <c r="D1468" s="1">
        <f>[1]Datos!I1556</f>
        <v>1500</v>
      </c>
      <c r="E1468" s="1">
        <f>[1]Datos!J1556</f>
        <v>97.5</v>
      </c>
      <c r="F1468" s="1">
        <f t="shared" si="22"/>
        <v>1597.5</v>
      </c>
      <c r="G1468" t="str">
        <f>VLOOKUP([1]Datos!L1556,[1]Instrucciones!$L$4:$M$7,2,FALSE)</f>
        <v>Servicio</v>
      </c>
      <c r="H1468" s="2">
        <f>[1]Datos!F1556</f>
        <v>43817</v>
      </c>
      <c r="I1468" s="3">
        <f>[1]Datos!G1556</f>
        <v>92312240</v>
      </c>
      <c r="J1468" t="str">
        <f>[1]Datos!O1556</f>
        <v>acompañamiento de músicos para la compañía de fran chafino el día 9 de septiembre con motivo de las fiestas del cristo 2019</v>
      </c>
    </row>
    <row r="1469" spans="1:10" x14ac:dyDescent="0.25">
      <c r="A1469">
        <f>[1]Datos!A1557</f>
        <v>2019047595</v>
      </c>
      <c r="B1469" t="str">
        <f>[1]Datos!C1557</f>
        <v>B38067591</v>
      </c>
      <c r="C1469" t="str">
        <f>[1]Datos!D1557</f>
        <v>TRANSPORTE LA MERCED CANARIA, S.L.</v>
      </c>
      <c r="D1469" s="1">
        <f>[1]Datos!I1557</f>
        <v>260</v>
      </c>
      <c r="E1469" s="1">
        <f>[1]Datos!J1557</f>
        <v>7.8</v>
      </c>
      <c r="F1469" s="1">
        <f t="shared" si="22"/>
        <v>267.8</v>
      </c>
      <c r="G1469" t="str">
        <f>VLOOKUP([1]Datos!L1557,[1]Instrucciones!$L$4:$M$7,2,FALSE)</f>
        <v>Servicio</v>
      </c>
      <c r="H1469" s="2">
        <f>[1]Datos!F1557</f>
        <v>43817</v>
      </c>
      <c r="I1469" s="3">
        <f>[1]Datos!G1557</f>
        <v>60140000</v>
      </c>
      <c r="J1469" t="str">
        <f>[1]Datos!O1557</f>
        <v>traslado de artistas para el acto del 9 de septiembre a la plaza del cristo con motivo de las fiestas del cristo 2019</v>
      </c>
    </row>
    <row r="1470" spans="1:10" x14ac:dyDescent="0.25">
      <c r="A1470">
        <f>[1]Datos!A1659</f>
        <v>2019047596</v>
      </c>
      <c r="B1470" t="str">
        <f>[1]Datos!C1659</f>
        <v>B76520337</v>
      </c>
      <c r="C1470" t="str">
        <f>[1]Datos!D1659</f>
        <v>Soltec Medina S.L.U.</v>
      </c>
      <c r="D1470" s="1">
        <f>[1]Datos!I1659</f>
        <v>7326</v>
      </c>
      <c r="E1470" s="1">
        <f>[1]Datos!J1659</f>
        <v>476.19</v>
      </c>
      <c r="F1470" s="1">
        <f t="shared" si="22"/>
        <v>7802.19</v>
      </c>
      <c r="G1470" t="str">
        <f>VLOOKUP([1]Datos!L1659,[1]Instrucciones!$L$4:$M$7,2,FALSE)</f>
        <v>Obra</v>
      </c>
      <c r="H1470" s="2">
        <f>[1]Datos!F1659</f>
        <v>43817</v>
      </c>
      <c r="I1470" s="3">
        <f>[1]Datos!G1659</f>
        <v>45261420</v>
      </c>
      <c r="J1470" t="str">
        <f>[1]Datos!O1659</f>
        <v>IMPERMEABILIZACIÓN DE CANALES DE DESAGÜES DE PLUVIALES DE LAS CUBIERTAS DE PRIMARIA DEL CEIP ÁNGELES BERMEJO</v>
      </c>
    </row>
    <row r="1471" spans="1:10" x14ac:dyDescent="0.25">
      <c r="A1471">
        <f>[1]Datos!A1558</f>
        <v>2019047598</v>
      </c>
      <c r="B1471" t="str">
        <f>[1]Datos!C1558</f>
        <v>B38456141</v>
      </c>
      <c r="C1471" t="str">
        <f>[1]Datos!D1558</f>
        <v>ESTUDIOS MULTITRACK, S.L.</v>
      </c>
      <c r="D1471" s="1">
        <f>[1]Datos!I1558</f>
        <v>1500</v>
      </c>
      <c r="E1471" s="1">
        <f>[1]Datos!J1558</f>
        <v>97.5</v>
      </c>
      <c r="F1471" s="1">
        <f t="shared" si="22"/>
        <v>1597.5</v>
      </c>
      <c r="G1471" t="str">
        <f>VLOOKUP([1]Datos!L1558,[1]Instrucciones!$L$4:$M$7,2,FALSE)</f>
        <v>Servicio</v>
      </c>
      <c r="H1471" s="2">
        <f>[1]Datos!F1558</f>
        <v>43817</v>
      </c>
      <c r="I1471" s="3">
        <f>[1]Datos!G1558</f>
        <v>92312240</v>
      </c>
      <c r="J1471" t="str">
        <f>[1]Datos!O1558</f>
        <v>actuacion de jeita en las fiestas del cristo el día 10 de septiembre de 2019</v>
      </c>
    </row>
    <row r="1472" spans="1:10" x14ac:dyDescent="0.25">
      <c r="A1472">
        <f>[1]Datos!A1559</f>
        <v>2019047600</v>
      </c>
      <c r="B1472" t="str">
        <f>[1]Datos!C1559</f>
        <v>B76642495</v>
      </c>
      <c r="C1472" t="str">
        <f>[1]Datos!D1559</f>
        <v>ABUBUKAKA, S.L.</v>
      </c>
      <c r="D1472" s="1">
        <f>[1]Datos!I1559</f>
        <v>3700</v>
      </c>
      <c r="E1472" s="1">
        <f>[1]Datos!J1559</f>
        <v>240.5</v>
      </c>
      <c r="F1472" s="1">
        <f t="shared" si="22"/>
        <v>3940.5</v>
      </c>
      <c r="G1472" t="str">
        <f>VLOOKUP([1]Datos!L1559,[1]Instrucciones!$L$4:$M$7,2,FALSE)</f>
        <v>Servicio</v>
      </c>
      <c r="H1472" s="2">
        <f>[1]Datos!F1559</f>
        <v>43815</v>
      </c>
      <c r="I1472" s="3">
        <f>[1]Datos!G1559</f>
        <v>92312240</v>
      </c>
      <c r="J1472" t="str">
        <f>[1]Datos!O1559</f>
        <v>cahé correspondiente a la representacion de la obra charanga y pandereta el día 11 de septiembre con motivo de las fiestas del cristo 2019</v>
      </c>
    </row>
    <row r="1473" spans="1:10" x14ac:dyDescent="0.25">
      <c r="A1473">
        <f>[1]Datos!A1560</f>
        <v>2019047603</v>
      </c>
      <c r="B1473" t="str">
        <f>[1]Datos!C1560</f>
        <v>G38264438</v>
      </c>
      <c r="C1473" t="str">
        <f>[1]Datos!D1560</f>
        <v>ASOCIACION CULTURAL JOVENES SABANDEÑOS</v>
      </c>
      <c r="D1473" s="1">
        <f>[1]Datos!I1560</f>
        <v>3286.39</v>
      </c>
      <c r="E1473" s="1">
        <f>[1]Datos!J1560</f>
        <v>213.61</v>
      </c>
      <c r="F1473" s="1">
        <f t="shared" si="22"/>
        <v>3500</v>
      </c>
      <c r="G1473" t="str">
        <f>VLOOKUP([1]Datos!L1560,[1]Instrucciones!$L$4:$M$7,2,FALSE)</f>
        <v>Servicio</v>
      </c>
      <c r="H1473" s="2">
        <f>[1]Datos!F1560</f>
        <v>43815</v>
      </c>
      <c r="I1473" s="3">
        <f>[1]Datos!G1560</f>
        <v>92312240</v>
      </c>
      <c r="J1473" t="str">
        <f>[1]Datos!O1560</f>
        <v>actuacion del grupo achaman el día 12 de septiembre en la plaza del cristo con motivo de las fiestas del cristo 2019</v>
      </c>
    </row>
    <row r="1474" spans="1:10" x14ac:dyDescent="0.25">
      <c r="A1474">
        <f>[1]Datos!A1687</f>
        <v>2019047608</v>
      </c>
      <c r="B1474" t="str">
        <f>[1]Datos!C1687</f>
        <v>B38798278</v>
      </c>
      <c r="C1474" t="str">
        <f>[1]Datos!D1687</f>
        <v>SOLUCIONES EXTREME CANARIAS SL U</v>
      </c>
      <c r="D1474" s="1">
        <f>[1]Datos!I1687</f>
        <v>14976</v>
      </c>
      <c r="E1474" s="1">
        <f>[1]Datos!J1687</f>
        <v>0</v>
      </c>
      <c r="F1474" s="1">
        <f t="shared" ref="F1474:F1537" si="23">D1474+E1474</f>
        <v>14976</v>
      </c>
      <c r="G1474" t="str">
        <f>VLOOKUP([1]Datos!L1687,[1]Instrucciones!$L$4:$M$7,2,FALSE)</f>
        <v>Suministro</v>
      </c>
      <c r="H1474" s="2">
        <f>[1]Datos!F1687</f>
        <v>43794</v>
      </c>
      <c r="I1474" s="3">
        <f>[1]Datos!G1687</f>
        <v>35815100</v>
      </c>
      <c r="J1474" t="str">
        <f>[1]Datos!O1687</f>
        <v>CUARENTA CHALECOS ANTIBALAS PARA LA POLICÍA LOCAL.</v>
      </c>
    </row>
    <row r="1475" spans="1:10" x14ac:dyDescent="0.25">
      <c r="A1475">
        <f>[1]Datos!A1561</f>
        <v>2019047609</v>
      </c>
      <c r="B1475" t="str">
        <f>[1]Datos!C1561</f>
        <v>78626488E</v>
      </c>
      <c r="C1475" t="str">
        <f>[1]Datos!D1561</f>
        <v>CARLA AFONSO RIVERO</v>
      </c>
      <c r="D1475" s="1">
        <f>[1]Datos!I1561</f>
        <v>60</v>
      </c>
      <c r="E1475" s="1">
        <f>[1]Datos!J1561</f>
        <v>0</v>
      </c>
      <c r="F1475" s="1">
        <f t="shared" si="23"/>
        <v>60</v>
      </c>
      <c r="G1475" t="str">
        <f>VLOOKUP([1]Datos!L1561,[1]Instrucciones!$L$4:$M$7,2,FALSE)</f>
        <v>Suministro</v>
      </c>
      <c r="H1475" s="2">
        <f>[1]Datos!F1561</f>
        <v>43812</v>
      </c>
      <c r="I1475" s="3">
        <f>[1]Datos!G1561</f>
        <v>3121210</v>
      </c>
      <c r="J1475" t="str">
        <f>[1]Datos!O1561</f>
        <v>suminstro de ramo de mano para el festival del día de las tradiciones</v>
      </c>
    </row>
    <row r="1476" spans="1:10" x14ac:dyDescent="0.25">
      <c r="A1476">
        <f>[1]Datos!A1562</f>
        <v>2019047615</v>
      </c>
      <c r="B1476" t="str">
        <f>[1]Datos!C1562</f>
        <v>B35803683</v>
      </c>
      <c r="C1476" t="str">
        <f>[1]Datos!D1562</f>
        <v>CAMINO VIEJO PRODUCCIONES, S.L.</v>
      </c>
      <c r="D1476" s="1">
        <f>[1]Datos!I1562</f>
        <v>3000</v>
      </c>
      <c r="E1476" s="1">
        <f>[1]Datos!J1562</f>
        <v>195</v>
      </c>
      <c r="F1476" s="1">
        <f t="shared" si="23"/>
        <v>3195</v>
      </c>
      <c r="G1476" t="str">
        <f>VLOOKUP([1]Datos!L1562,[1]Instrucciones!$L$4:$M$7,2,FALSE)</f>
        <v>Servicio</v>
      </c>
      <c r="H1476" s="2">
        <f>[1]Datos!F1562</f>
        <v>43822</v>
      </c>
      <c r="I1476" s="3">
        <f>[1]Datos!G1562</f>
        <v>92312240</v>
      </c>
      <c r="J1476" t="str">
        <f>[1]Datos!O1562</f>
        <v>por cahé del grupo bohemia para la actuación del 13 de septeiembre en las fiestas del cristo 2019</v>
      </c>
    </row>
    <row r="1477" spans="1:10" x14ac:dyDescent="0.25">
      <c r="A1477">
        <f>[1]Datos!A1688</f>
        <v>2019047620</v>
      </c>
      <c r="B1477" t="str">
        <f>[1]Datos!C1688</f>
        <v>B91424325</v>
      </c>
      <c r="C1477" t="str">
        <f>[1]Datos!D1688</f>
        <v>CONSULTORA ALOMON SL</v>
      </c>
      <c r="D1477" s="1">
        <f>[1]Datos!I1688</f>
        <v>14900</v>
      </c>
      <c r="E1477" s="1">
        <f>[1]Datos!J1688</f>
        <v>968.5</v>
      </c>
      <c r="F1477" s="1">
        <f t="shared" si="23"/>
        <v>15868.5</v>
      </c>
      <c r="G1477" t="str">
        <f>VLOOKUP([1]Datos!L1688,[1]Instrucciones!$L$4:$M$7,2,FALSE)</f>
        <v>Servicio</v>
      </c>
      <c r="H1477" s="2">
        <f>[1]Datos!F1688</f>
        <v>43784</v>
      </c>
      <c r="I1477" s="3">
        <f>[1]Datos!G1688</f>
        <v>71356200</v>
      </c>
      <c r="J1477" t="str">
        <f>[1]Datos!O1688</f>
        <v>ASISTENCIA TÉCNICA PARA LA BÚSQUEDA DE FINANCIACIÓN PARA MEJORAR LA MOVILIDAD DEL MUNICIPIO.</v>
      </c>
    </row>
    <row r="1478" spans="1:10" x14ac:dyDescent="0.25">
      <c r="A1478">
        <f>[1]Datos!A1563</f>
        <v>2019047621</v>
      </c>
      <c r="B1478" t="str">
        <f>[1]Datos!C1563</f>
        <v>G38939096</v>
      </c>
      <c r="C1478" t="str">
        <f>[1]Datos!D1563</f>
        <v>ASOCIACION CULTURAL FANFARRIA JUVENIL DE LOS SILOS</v>
      </c>
      <c r="D1478" s="1">
        <f>[1]Datos!I1563</f>
        <v>895</v>
      </c>
      <c r="E1478" s="1">
        <f>[1]Datos!J1563</f>
        <v>0</v>
      </c>
      <c r="F1478" s="1">
        <f t="shared" si="23"/>
        <v>895</v>
      </c>
      <c r="G1478" t="str">
        <f>VLOOKUP([1]Datos!L1563,[1]Instrucciones!$L$4:$M$7,2,FALSE)</f>
        <v>Servicio</v>
      </c>
      <c r="H1478" s="2">
        <f>[1]Datos!F1563</f>
        <v>43811</v>
      </c>
      <c r="I1478" s="3">
        <f>[1]Datos!G1563</f>
        <v>92212240</v>
      </c>
      <c r="J1478" t="str">
        <f>[1]Datos!O1563</f>
        <v>actuacion de la fanfarria juvenil de los silos en las caballitos de fuego el día 13 de septiembre con motivo de las fiestas del cristo 2019</v>
      </c>
    </row>
    <row r="1479" spans="1:10" x14ac:dyDescent="0.25">
      <c r="A1479">
        <f>[1]Datos!A1564</f>
        <v>2019047622</v>
      </c>
      <c r="B1479" t="str">
        <f>[1]Datos!C1564</f>
        <v>X0283419J</v>
      </c>
      <c r="C1479" t="str">
        <f>[1]Datos!D1564</f>
        <v>LENITA EVA BRITA LINDELL</v>
      </c>
      <c r="D1479" s="1">
        <f>[1]Datos!I1564</f>
        <v>1502.35</v>
      </c>
      <c r="E1479" s="1">
        <f>[1]Datos!J1564</f>
        <v>97.65</v>
      </c>
      <c r="F1479" s="1">
        <f t="shared" si="23"/>
        <v>1600</v>
      </c>
      <c r="G1479" t="str">
        <f>VLOOKUP([1]Datos!L1564,[1]Instrucciones!$L$4:$M$7,2,FALSE)</f>
        <v>Servicio</v>
      </c>
      <c r="H1479" s="2">
        <f>[1]Datos!F1564</f>
        <v>43822</v>
      </c>
      <c r="I1479" s="3">
        <f>[1]Datos!G1564</f>
        <v>92312240</v>
      </c>
      <c r="J1479" t="str">
        <f>[1]Datos!O1564</f>
        <v>representacion de la obra del ballet clásico de lenita lindell el cía 17 de septiembre con motivo de las fiestas del cristo 2019</v>
      </c>
    </row>
    <row r="1480" spans="1:10" x14ac:dyDescent="0.25">
      <c r="A1480">
        <f>[1]Datos!A1565</f>
        <v>2019047626</v>
      </c>
      <c r="B1480" t="str">
        <f>[1]Datos!C1565</f>
        <v>G76580562</v>
      </c>
      <c r="C1480" t="str">
        <f>[1]Datos!D1565</f>
        <v>ASOCIACION BIG BAND JAZZ TAMOS</v>
      </c>
      <c r="D1480" s="1">
        <f>[1]Datos!I1565</f>
        <v>1500</v>
      </c>
      <c r="E1480" s="1">
        <f>[1]Datos!J1565</f>
        <v>0</v>
      </c>
      <c r="F1480" s="1">
        <f t="shared" si="23"/>
        <v>1500</v>
      </c>
      <c r="G1480" t="str">
        <f>VLOOKUP([1]Datos!L1565,[1]Instrucciones!$L$4:$M$7,2,FALSE)</f>
        <v>Servicio</v>
      </c>
      <c r="H1480" s="2">
        <f>[1]Datos!F1565</f>
        <v>43815</v>
      </c>
      <c r="I1480" s="3">
        <f>[1]Datos!G1565</f>
        <v>92312240</v>
      </c>
      <c r="J1480" t="str">
        <f>[1]Datos!O1565</f>
        <v>concierto con el escultor julio nieto ' transito de la oscuridaad a la luz' el día 18 de septiembre coon motivo de las fiestas del cristo 2019</v>
      </c>
    </row>
    <row r="1481" spans="1:10" x14ac:dyDescent="0.25">
      <c r="A1481">
        <f>[1]Datos!A1566</f>
        <v>2019047627</v>
      </c>
      <c r="B1481" t="str">
        <f>[1]Datos!C1566</f>
        <v>G76560275</v>
      </c>
      <c r="C1481" t="str">
        <f>[1]Datos!D1566</f>
        <v>ASOCIACION MUSICAL ESENCIAS DE AGUERE</v>
      </c>
      <c r="D1481" s="1">
        <f>[1]Datos!I1566</f>
        <v>2500</v>
      </c>
      <c r="E1481" s="1">
        <f>[1]Datos!J1566</f>
        <v>0</v>
      </c>
      <c r="F1481" s="1">
        <f t="shared" si="23"/>
        <v>2500</v>
      </c>
      <c r="G1481" t="str">
        <f>VLOOKUP([1]Datos!L1566,[1]Instrucciones!$L$4:$M$7,2,FALSE)</f>
        <v>Servicio</v>
      </c>
      <c r="H1481" s="2">
        <f>[1]Datos!F1566</f>
        <v>43812</v>
      </c>
      <c r="I1481" s="3">
        <f>[1]Datos!G1566</f>
        <v>92312240</v>
      </c>
      <c r="J1481" t="str">
        <f>[1]Datos!O1566</f>
        <v>actuacion del grupo esencias en le espectáculo cantando historio el cía 19 de septiembre con motivo de las fiestas del cristo 2019</v>
      </c>
    </row>
    <row r="1482" spans="1:10" x14ac:dyDescent="0.25">
      <c r="A1482">
        <f>[1]Datos!A1567</f>
        <v>2019047630</v>
      </c>
      <c r="B1482" t="str">
        <f>[1]Datos!C1567</f>
        <v>B76724111</v>
      </c>
      <c r="C1482" t="str">
        <f>[1]Datos!D1567</f>
        <v>EFECTO SONORO EVENTS, S.L.</v>
      </c>
      <c r="D1482" s="1">
        <f>[1]Datos!I1567</f>
        <v>3000</v>
      </c>
      <c r="E1482" s="1">
        <f>[1]Datos!J1567</f>
        <v>195</v>
      </c>
      <c r="F1482" s="1">
        <f t="shared" si="23"/>
        <v>3195</v>
      </c>
      <c r="G1482" t="str">
        <f>VLOOKUP([1]Datos!L1567,[1]Instrucciones!$L$4:$M$7,2,FALSE)</f>
        <v>Servicio</v>
      </c>
      <c r="H1482" s="2">
        <f>[1]Datos!F1567</f>
        <v>43817</v>
      </c>
      <c r="I1482" s="3">
        <f>[1]Datos!G1567</f>
        <v>92312240</v>
      </c>
      <c r="J1482" t="str">
        <f>[1]Datos!O1567</f>
        <v>actuacion de la artista virginia guantanamera el 21 de septeiembre con motivo de las fiestas del cristo 2019</v>
      </c>
    </row>
    <row r="1483" spans="1:10" x14ac:dyDescent="0.25">
      <c r="A1483">
        <f>[1]Datos!A1568</f>
        <v>2019047631</v>
      </c>
      <c r="B1483" t="str">
        <f>[1]Datos!C1568</f>
        <v>42091834V</v>
      </c>
      <c r="C1483" t="str">
        <f>[1]Datos!D1568</f>
        <v>FRANCISCO EMILIO CANO SABINA</v>
      </c>
      <c r="D1483" s="1">
        <f>[1]Datos!I1568</f>
        <v>3000</v>
      </c>
      <c r="E1483" s="1">
        <f>[1]Datos!J1568</f>
        <v>0</v>
      </c>
      <c r="F1483" s="1">
        <f t="shared" si="23"/>
        <v>3000</v>
      </c>
      <c r="G1483" t="str">
        <f>VLOOKUP([1]Datos!L1568,[1]Instrucciones!$L$4:$M$7,2,FALSE)</f>
        <v>Servicio</v>
      </c>
      <c r="H1483" s="2">
        <f>[1]Datos!F1568</f>
        <v>43815</v>
      </c>
      <c r="I1483" s="3">
        <f>[1]Datos!G1568</f>
        <v>92312240</v>
      </c>
      <c r="J1483" t="str">
        <f>[1]Datos!O1568</f>
        <v>actuacion del grupo de musica popular tintillo el 22 de sptiembre con motivo de las fiestas del cristo 2019</v>
      </c>
    </row>
    <row r="1484" spans="1:10" x14ac:dyDescent="0.25">
      <c r="A1484">
        <f>[1]Datos!A1569</f>
        <v>2019047632</v>
      </c>
      <c r="B1484" t="str">
        <f>[1]Datos!C1569</f>
        <v>42091834V</v>
      </c>
      <c r="C1484" t="str">
        <f>[1]Datos!D1569</f>
        <v>FRANCISCO EMILIO CANO SABINA</v>
      </c>
      <c r="D1484" s="1">
        <f>[1]Datos!I1569</f>
        <v>2688.17</v>
      </c>
      <c r="E1484" s="1">
        <f>[1]Datos!J1569</f>
        <v>0</v>
      </c>
      <c r="F1484" s="1">
        <f t="shared" si="23"/>
        <v>2688.17</v>
      </c>
      <c r="G1484" t="str">
        <f>VLOOKUP([1]Datos!L1569,[1]Instrucciones!$L$4:$M$7,2,FALSE)</f>
        <v>Servicio</v>
      </c>
      <c r="H1484" s="2">
        <f>[1]Datos!F1569</f>
        <v>43815</v>
      </c>
      <c r="I1484" s="3">
        <f>[1]Datos!G1569</f>
        <v>92312240</v>
      </c>
      <c r="J1484" t="str">
        <f>[1]Datos!O1569</f>
        <v>actuacion del grupo atlantes el 24 de sptiembre de 2019 con motivo de las fiestas del cristo</v>
      </c>
    </row>
    <row r="1485" spans="1:10" x14ac:dyDescent="0.25">
      <c r="A1485">
        <f>[1]Datos!A1570</f>
        <v>2019047634</v>
      </c>
      <c r="B1485" t="str">
        <f>[1]Datos!C1570</f>
        <v>G76654649</v>
      </c>
      <c r="C1485" t="str">
        <f>[1]Datos!D1570</f>
        <v>ASOCIACIÓN MÚSICO CULTURAL ANIAGUA</v>
      </c>
      <c r="D1485" s="1">
        <f>[1]Datos!I1570</f>
        <v>500</v>
      </c>
      <c r="E1485" s="1">
        <f>[1]Datos!J1570</f>
        <v>0</v>
      </c>
      <c r="F1485" s="1">
        <f t="shared" si="23"/>
        <v>500</v>
      </c>
      <c r="G1485" t="str">
        <f>VLOOKUP([1]Datos!L1570,[1]Instrucciones!$L$4:$M$7,2,FALSE)</f>
        <v>Servicio</v>
      </c>
      <c r="H1485" s="2">
        <f>[1]Datos!F1570</f>
        <v>43815</v>
      </c>
      <c r="I1485" s="3">
        <f>[1]Datos!G1570</f>
        <v>92312240</v>
      </c>
      <c r="J1485" t="str">
        <f>[1]Datos!O1570</f>
        <v>actuacion del grupo aniagua el 25 de sptiembre de 2019 con motivo de las fiestas dle cristo 2019</v>
      </c>
    </row>
    <row r="1486" spans="1:10" x14ac:dyDescent="0.25">
      <c r="A1486">
        <f>[1]Datos!A1571</f>
        <v>2019047636</v>
      </c>
      <c r="B1486" t="str">
        <f>[1]Datos!C1571</f>
        <v>B35803683</v>
      </c>
      <c r="C1486" t="str">
        <f>[1]Datos!D1571</f>
        <v>CAMINO VIEJO PRODUCCIONES, S.L</v>
      </c>
      <c r="D1486" s="1">
        <f>[1]Datos!I1571</f>
        <v>1605</v>
      </c>
      <c r="E1486" s="1">
        <f>[1]Datos!J1571</f>
        <v>107.25</v>
      </c>
      <c r="F1486" s="1">
        <f t="shared" si="23"/>
        <v>1712.25</v>
      </c>
      <c r="G1486" t="str">
        <f>VLOOKUP([1]Datos!L1571,[1]Instrucciones!$L$4:$M$7,2,FALSE)</f>
        <v>Servicio</v>
      </c>
      <c r="H1486" s="2">
        <f>[1]Datos!F1571</f>
        <v>43817</v>
      </c>
      <c r="I1486" s="3">
        <f>[1]Datos!G1571</f>
        <v>92312240</v>
      </c>
      <c r="J1486" t="str">
        <f>[1]Datos!O1571</f>
        <v>actuacion del grupo agora female qurtet el 25 de septiembre de 2019 con motivo de las fiestas del cristo 2019</v>
      </c>
    </row>
    <row r="1487" spans="1:10" x14ac:dyDescent="0.25">
      <c r="A1487">
        <f>[1]Datos!A1572</f>
        <v>2019047637</v>
      </c>
      <c r="B1487" t="str">
        <f>[1]Datos!C1572</f>
        <v>B38571261</v>
      </c>
      <c r="C1487" t="str">
        <f>[1]Datos!D1572</f>
        <v>BAILANDO PRODUCCIONES ARTISTICAS, S.L.</v>
      </c>
      <c r="D1487" s="1">
        <f>[1]Datos!I1572</f>
        <v>530</v>
      </c>
      <c r="E1487" s="1">
        <f>[1]Datos!J1572</f>
        <v>34.450000000000003</v>
      </c>
      <c r="F1487" s="1">
        <f t="shared" si="23"/>
        <v>564.45000000000005</v>
      </c>
      <c r="G1487" t="str">
        <f>VLOOKUP([1]Datos!L1572,[1]Instrucciones!$L$4:$M$7,2,FALSE)</f>
        <v>Servicio</v>
      </c>
      <c r="H1487" s="2">
        <f>[1]Datos!F1572</f>
        <v>43815</v>
      </c>
      <c r="I1487" s="3">
        <f>[1]Datos!G1572</f>
        <v>92331210</v>
      </c>
      <c r="J1487" t="str">
        <f>[1]Datos!O1572</f>
        <v>servicio de castillo hinchable, taller de pintacaras, globoflexia el día 26 de septiembre de 2019 con motivo de las fiestas del cristo</v>
      </c>
    </row>
    <row r="1488" spans="1:10" x14ac:dyDescent="0.25">
      <c r="A1488">
        <f>[1]Datos!A1573</f>
        <v>2019047641</v>
      </c>
      <c r="B1488" t="str">
        <f>[1]Datos!C1573</f>
        <v>78715763B</v>
      </c>
      <c r="C1488" t="str">
        <f>[1]Datos!D1573</f>
        <v>UBAY MARTÍN HERNÁNDEZ RODRÍGUEZ</v>
      </c>
      <c r="D1488" s="1">
        <f>[1]Datos!I1573</f>
        <v>700</v>
      </c>
      <c r="E1488" s="1">
        <f>[1]Datos!J1573</f>
        <v>0</v>
      </c>
      <c r="F1488" s="1">
        <f t="shared" si="23"/>
        <v>700</v>
      </c>
      <c r="G1488" t="str">
        <f>VLOOKUP([1]Datos!L1573,[1]Instrucciones!$L$4:$M$7,2,FALSE)</f>
        <v>Servicio</v>
      </c>
      <c r="H1488" s="2">
        <f>[1]Datos!F1573</f>
        <v>43815</v>
      </c>
      <c r="I1488" s="3">
        <f>[1]Datos!G1573</f>
        <v>92312240</v>
      </c>
      <c r="J1488" t="str">
        <f>[1]Datos!O1573</f>
        <v>actuacion del dj el 28 de septiembre con motivo de las fiestas del cristo 2019</v>
      </c>
    </row>
    <row r="1489" spans="1:10" x14ac:dyDescent="0.25">
      <c r="A1489">
        <f>[1]Datos!A1265</f>
        <v>2019047698</v>
      </c>
      <c r="B1489" t="str">
        <f>[1]Datos!C1265</f>
        <v>B26265835</v>
      </c>
      <c r="C1489" t="str">
        <f>[1]Datos!D1265</f>
        <v>ADR INFOR, S.L.</v>
      </c>
      <c r="D1489" s="1">
        <f>[1]Datos!I1265</f>
        <v>3200</v>
      </c>
      <c r="E1489" s="1">
        <f>[1]Datos!J1265</f>
        <v>0</v>
      </c>
      <c r="F1489" s="1">
        <f t="shared" si="23"/>
        <v>3200</v>
      </c>
      <c r="G1489" t="str">
        <f>VLOOKUP([1]Datos!L1265,[1]Instrucciones!$L$4:$M$7,2,FALSE)</f>
        <v>Servicio</v>
      </c>
      <c r="H1489" s="2">
        <f>[1]Datos!F1265</f>
        <v>43761</v>
      </c>
      <c r="I1489" s="3">
        <f>[1]Datos!G1265</f>
        <v>796320003</v>
      </c>
      <c r="J1489" t="str">
        <f>[1]Datos!O1265</f>
        <v>PLAN FORMACIÓN 2019: OFIMÁTICA: EXCEL Y WORD</v>
      </c>
    </row>
    <row r="1490" spans="1:10" x14ac:dyDescent="0.25">
      <c r="A1490">
        <f>[1]Datos!A1266</f>
        <v>2019047725</v>
      </c>
      <c r="B1490" t="str">
        <f>[1]Datos!C1266</f>
        <v>B86464054</v>
      </c>
      <c r="C1490" t="str">
        <f>[1]Datos!D1266</f>
        <v>40 CONSULTORIA Y FORMACION S.L</v>
      </c>
      <c r="D1490" s="1">
        <f>[1]Datos!I1266</f>
        <v>1120</v>
      </c>
      <c r="E1490" s="1">
        <f>[1]Datos!J1266</f>
        <v>0</v>
      </c>
      <c r="F1490" s="1">
        <f t="shared" si="23"/>
        <v>1120</v>
      </c>
      <c r="G1490" t="str">
        <f>VLOOKUP([1]Datos!L1266,[1]Instrucciones!$L$4:$M$7,2,FALSE)</f>
        <v>Servicio</v>
      </c>
      <c r="H1490" s="2">
        <f>[1]Datos!F1266</f>
        <v>43761</v>
      </c>
      <c r="I1490" s="3">
        <f>[1]Datos!G1266</f>
        <v>796320003</v>
      </c>
      <c r="J1490" t="str">
        <f>[1]Datos!O1266</f>
        <v>PLAN DE FORMACIÓN 2019: DERECHO PROCESAL PENAL</v>
      </c>
    </row>
    <row r="1491" spans="1:10" x14ac:dyDescent="0.25">
      <c r="A1491">
        <f>[1]Datos!A1267</f>
        <v>2019047753</v>
      </c>
      <c r="B1491" t="str">
        <f>[1]Datos!C1267</f>
        <v>A62313788</v>
      </c>
      <c r="C1491" t="str">
        <f>[1]Datos!D1267</f>
        <v>GREEN TAL, S.A</v>
      </c>
      <c r="D1491" s="1">
        <f>[1]Datos!I1267</f>
        <v>960</v>
      </c>
      <c r="E1491" s="1">
        <f>[1]Datos!J1267</f>
        <v>0</v>
      </c>
      <c r="F1491" s="1">
        <f t="shared" si="23"/>
        <v>960</v>
      </c>
      <c r="G1491" t="str">
        <f>VLOOKUP([1]Datos!L1267,[1]Instrucciones!$L$4:$M$7,2,FALSE)</f>
        <v>Servicio</v>
      </c>
      <c r="H1491" s="2">
        <f>[1]Datos!F1267</f>
        <v>43761</v>
      </c>
      <c r="I1491" s="3">
        <f>[1]Datos!G1267</f>
        <v>796320003</v>
      </c>
      <c r="J1491" t="str">
        <f>[1]Datos!O1267</f>
        <v>PLAN DE FORMACIÓN 2019: LEY 9/2017, DE 8 DE NOVIEMBRE, DE CONTRATOS DEL SECTOR PÚBLICO</v>
      </c>
    </row>
    <row r="1492" spans="1:10" x14ac:dyDescent="0.25">
      <c r="A1492">
        <f>[1]Datos!A1268</f>
        <v>2019047770</v>
      </c>
      <c r="B1492" t="str">
        <f>[1]Datos!C1268</f>
        <v>A62313788</v>
      </c>
      <c r="C1492" t="str">
        <f>[1]Datos!D1268</f>
        <v>GREEN TAL, S.A</v>
      </c>
      <c r="D1492" s="1">
        <f>[1]Datos!I1268</f>
        <v>960</v>
      </c>
      <c r="E1492" s="1">
        <f>[1]Datos!J1268</f>
        <v>0</v>
      </c>
      <c r="F1492" s="1">
        <f t="shared" si="23"/>
        <v>960</v>
      </c>
      <c r="G1492" t="str">
        <f>VLOOKUP([1]Datos!L1268,[1]Instrucciones!$L$4:$M$7,2,FALSE)</f>
        <v>Servicio</v>
      </c>
      <c r="H1492" s="2">
        <f>[1]Datos!F1268</f>
        <v>43761</v>
      </c>
      <c r="I1492" s="3">
        <f>[1]Datos!G1268</f>
        <v>796320003</v>
      </c>
      <c r="J1492" t="str">
        <f>[1]Datos!O1268</f>
        <v>PLAN DE FORMACIÓN 2019: ADMNISTRACIÓN ELECTRÓNICA EN LA ADMINISTRACIÓN PÚBLICA</v>
      </c>
    </row>
    <row r="1493" spans="1:10" x14ac:dyDescent="0.25">
      <c r="A1493">
        <f>[1]Datos!A1269</f>
        <v>2019047778</v>
      </c>
      <c r="B1493" t="str">
        <f>[1]Datos!C1269</f>
        <v>A62313788</v>
      </c>
      <c r="C1493" t="str">
        <f>[1]Datos!D1269</f>
        <v>GREEN TAL, S.A</v>
      </c>
      <c r="D1493" s="1">
        <f>[1]Datos!I1269</f>
        <v>960</v>
      </c>
      <c r="E1493" s="1">
        <f>[1]Datos!J1269</f>
        <v>0</v>
      </c>
      <c r="F1493" s="1">
        <f t="shared" si="23"/>
        <v>960</v>
      </c>
      <c r="G1493" t="str">
        <f>VLOOKUP([1]Datos!L1269,[1]Instrucciones!$L$4:$M$7,2,FALSE)</f>
        <v>Servicio</v>
      </c>
      <c r="H1493" s="2">
        <f>[1]Datos!F1269</f>
        <v>43761</v>
      </c>
      <c r="I1493" s="3">
        <f>[1]Datos!G1269</f>
        <v>796320003</v>
      </c>
      <c r="J1493" t="str">
        <f>[1]Datos!O1269</f>
        <v>PLAN DE FORMACIÓN 2019: CURSO LEY 39/2015, DE 1 DE OCTUBRE, DEL PROCEDIMIENTO ADMINISTRATIVO COMÚN, ASPECTOS PRÁCTICOS</v>
      </c>
    </row>
    <row r="1494" spans="1:10" x14ac:dyDescent="0.25">
      <c r="A1494">
        <f>[1]Datos!A1270</f>
        <v>2019047782</v>
      </c>
      <c r="B1494" t="str">
        <f>[1]Datos!C1270</f>
        <v>A62313788</v>
      </c>
      <c r="C1494" t="str">
        <f>[1]Datos!D1270</f>
        <v>GREEN TAL, S.A</v>
      </c>
      <c r="D1494" s="1">
        <f>[1]Datos!I1270</f>
        <v>960</v>
      </c>
      <c r="E1494" s="1">
        <f>[1]Datos!J1270</f>
        <v>0</v>
      </c>
      <c r="F1494" s="1">
        <f t="shared" si="23"/>
        <v>960</v>
      </c>
      <c r="G1494" t="str">
        <f>VLOOKUP([1]Datos!L1270,[1]Instrucciones!$L$4:$M$7,2,FALSE)</f>
        <v>Servicio</v>
      </c>
      <c r="H1494" s="2">
        <f>[1]Datos!F1270</f>
        <v>43761</v>
      </c>
      <c r="I1494" s="3">
        <f>[1]Datos!G1270</f>
        <v>796320003</v>
      </c>
      <c r="J1494" t="str">
        <f>[1]Datos!O1270</f>
        <v>PLAN DE FORMACIÓN 2019: LEY 40/2015, DE 1 DE OCTUBRE, DEL RÉGIMEN JURÍDICO DEL SECTOR PÚBLICO. ASPECTOS PRÁCTICOS.</v>
      </c>
    </row>
    <row r="1495" spans="1:10" x14ac:dyDescent="0.25">
      <c r="A1495">
        <f>[1]Datos!A1271</f>
        <v>2019047784</v>
      </c>
      <c r="B1495" t="str">
        <f>[1]Datos!C1271</f>
        <v>A62313788</v>
      </c>
      <c r="C1495" t="str">
        <f>[1]Datos!D1271</f>
        <v>GREEN TAL, S.A</v>
      </c>
      <c r="D1495" s="1">
        <f>[1]Datos!I1271</f>
        <v>960</v>
      </c>
      <c r="E1495" s="1">
        <f>[1]Datos!J1271</f>
        <v>0</v>
      </c>
      <c r="F1495" s="1">
        <f t="shared" si="23"/>
        <v>960</v>
      </c>
      <c r="G1495" t="str">
        <f>VLOOKUP([1]Datos!L1271,[1]Instrucciones!$L$4:$M$7,2,FALSE)</f>
        <v>Servicio</v>
      </c>
      <c r="H1495" s="2">
        <f>[1]Datos!F1271</f>
        <v>43761</v>
      </c>
      <c r="I1495" s="3">
        <f>[1]Datos!G1271</f>
        <v>796320003</v>
      </c>
      <c r="J1495" t="str">
        <f>[1]Datos!O1271</f>
        <v>PLAN DE FORMACIÓN 2019: PROCEDIMIENTO SANCIONADOR EXPEDIENTE DISCIPLINARIO</v>
      </c>
    </row>
    <row r="1496" spans="1:10" x14ac:dyDescent="0.25">
      <c r="A1496">
        <f>[1]Datos!A1138</f>
        <v>2019047790</v>
      </c>
      <c r="B1496" t="str">
        <f>[1]Datos!C1138</f>
        <v>G38991253</v>
      </c>
      <c r="C1496" t="str">
        <f>[1]Datos!D1138</f>
        <v>ASOCIACION PARRANDA JOVENES CANTADORES</v>
      </c>
      <c r="D1496" s="1">
        <f>[1]Datos!I1138</f>
        <v>9970</v>
      </c>
      <c r="E1496" s="1">
        <f>[1]Datos!J1138</f>
        <v>0</v>
      </c>
      <c r="F1496" s="1">
        <f t="shared" si="23"/>
        <v>9970</v>
      </c>
      <c r="G1496" t="str">
        <f>VLOOKUP([1]Datos!L1138,[1]Instrucciones!$L$4:$M$7,2,FALSE)</f>
        <v>Servicio</v>
      </c>
      <c r="H1496" s="2">
        <f>[1]Datos!F1138</f>
        <v>44160</v>
      </c>
      <c r="I1496" s="3">
        <f>[1]Datos!G1138</f>
        <v>92312240</v>
      </c>
      <c r="J1496" t="str">
        <f>[1]Datos!O1138</f>
        <v>SERVICIO DE UNA ACTUCIÓN MUSICAL DE LOS JOVENES CANTADORES EN EL CONCIERTO DEL FRÍO DE LA NAVIDAD A CELEBRAR EN LA LAGUNA EL DÍA 1 DE DICIEMBRE DE 2019.</v>
      </c>
    </row>
    <row r="1497" spans="1:10" x14ac:dyDescent="0.25">
      <c r="A1497">
        <f>[1]Datos!A1272</f>
        <v>2019047796</v>
      </c>
      <c r="B1497" t="str">
        <f>[1]Datos!C1272</f>
        <v>A28813244</v>
      </c>
      <c r="C1497" t="str">
        <f>[1]Datos!D1272</f>
        <v>CENTRO DE ESTUDIOS ADAMS EDICIONES VALBUENA S.A.</v>
      </c>
      <c r="D1497" s="1">
        <f>[1]Datos!I1272</f>
        <v>1120</v>
      </c>
      <c r="E1497" s="1">
        <f>[1]Datos!J1272</f>
        <v>0</v>
      </c>
      <c r="F1497" s="1">
        <f t="shared" si="23"/>
        <v>1120</v>
      </c>
      <c r="G1497" t="str">
        <f>VLOOKUP([1]Datos!L1272,[1]Instrucciones!$L$4:$M$7,2,FALSE)</f>
        <v>Servicio</v>
      </c>
      <c r="H1497" s="2">
        <f>[1]Datos!F1272</f>
        <v>43761</v>
      </c>
      <c r="I1497" s="3">
        <f>[1]Datos!G1272</f>
        <v>796320003</v>
      </c>
      <c r="J1497" t="str">
        <f>[1]Datos!O1272</f>
        <v>PLAN DE FORMACIÓN 2019: REGLAMENTO GENERAL DE PROTECCIÓN DE DATOS</v>
      </c>
    </row>
    <row r="1498" spans="1:10" x14ac:dyDescent="0.25">
      <c r="A1498">
        <f>[1]Datos!A1234</f>
        <v>2019047813</v>
      </c>
      <c r="B1498" t="str">
        <f>[1]Datos!C1234</f>
        <v>B38506663</v>
      </c>
      <c r="C1498" t="str">
        <f>[1]Datos!D1234</f>
        <v>OMNIA INFOSYS, SLU</v>
      </c>
      <c r="D1498" s="1">
        <f>[1]Datos!I1234</f>
        <v>317.14999999999998</v>
      </c>
      <c r="E1498" s="1">
        <f>[1]Datos!J1234</f>
        <v>20.61</v>
      </c>
      <c r="F1498" s="1">
        <f t="shared" si="23"/>
        <v>337.76</v>
      </c>
      <c r="G1498" t="str">
        <f>VLOOKUP([1]Datos!L1234,[1]Instrucciones!$L$4:$M$7,2,FALSE)</f>
        <v>Suministro</v>
      </c>
      <c r="H1498" s="2">
        <f>[1]Datos!F1234</f>
        <v>43794</v>
      </c>
      <c r="I1498" s="3">
        <f>[1]Datos!G1234</f>
        <v>30237300</v>
      </c>
      <c r="J1498" t="str">
        <f>[1]Datos!O1234</f>
        <v>ADQUISICÓN DE DIVERSO MATERIAL INFORMÁTICO CON DESTINO A DIFERENTES CENTROS CIUDADANOS DENTRO DE LOS PRESUPUESTOS PARTICIPATIVOS</v>
      </c>
    </row>
    <row r="1499" spans="1:10" x14ac:dyDescent="0.25">
      <c r="A1499">
        <f>[1]Datos!A1235</f>
        <v>2019047814</v>
      </c>
      <c r="B1499" t="str">
        <f>[1]Datos!C1235</f>
        <v>B38506663</v>
      </c>
      <c r="C1499" t="str">
        <f>[1]Datos!D1235</f>
        <v>OMNIA INFOSYS, SLU</v>
      </c>
      <c r="D1499" s="1">
        <f>[1]Datos!I1235</f>
        <v>9525.0499999999993</v>
      </c>
      <c r="E1499" s="1">
        <f>[1]Datos!J1235</f>
        <v>619.13</v>
      </c>
      <c r="F1499" s="1">
        <f t="shared" si="23"/>
        <v>10144.179999999998</v>
      </c>
      <c r="G1499" t="str">
        <f>VLOOKUP([1]Datos!L1235,[1]Instrucciones!$L$4:$M$7,2,FALSE)</f>
        <v>Suministro</v>
      </c>
      <c r="H1499" s="2">
        <f>[1]Datos!F1235</f>
        <v>43796</v>
      </c>
      <c r="I1499" s="3">
        <f>[1]Datos!G1235</f>
        <v>30237300</v>
      </c>
      <c r="J1499" t="str">
        <f>[1]Datos!O1235</f>
        <v>ADQUISICIÓN DE DIVERSO MATERIAL INFORMÁTICO NO INVENTARIABLE CON DESTINO A DIFERENTES CENTROS CIUDADANOS DENTRO DE LOS PRESUPUESTOS PARTICIPATIVOS</v>
      </c>
    </row>
    <row r="1500" spans="1:10" x14ac:dyDescent="0.25">
      <c r="A1500">
        <f>[1]Datos!A1236</f>
        <v>2019047816</v>
      </c>
      <c r="B1500" t="str">
        <f>[1]Datos!C1236</f>
        <v>E76664564</v>
      </c>
      <c r="C1500" t="str">
        <f>[1]Datos!D1236</f>
        <v>C.B.VISEGA</v>
      </c>
      <c r="D1500" s="1">
        <f>[1]Datos!I1236</f>
        <v>633.33000000000004</v>
      </c>
      <c r="E1500" s="1">
        <f>[1]Datos!J1236</f>
        <v>41.17</v>
      </c>
      <c r="F1500" s="1">
        <f t="shared" si="23"/>
        <v>674.5</v>
      </c>
      <c r="G1500" t="str">
        <f>VLOOKUP([1]Datos!L1236,[1]Instrucciones!$L$4:$M$7,2,FALSE)</f>
        <v>Suministro</v>
      </c>
      <c r="H1500" s="2">
        <f>[1]Datos!F1236</f>
        <v>43796</v>
      </c>
      <c r="I1500" s="3">
        <f>[1]Datos!G1236</f>
        <v>30195600</v>
      </c>
      <c r="J1500" t="str">
        <f>[1]Datos!O1236</f>
        <v>ADQUISICIÓN DE UN TABLÓN DE ANUNCIOS PARA EL EXTERIOR DEL CENTRO CIUDADANO GUAJARA DENTRO DE LOS PRESUPUESTOS PARTICIPATIVOS</v>
      </c>
    </row>
    <row r="1501" spans="1:10" x14ac:dyDescent="0.25">
      <c r="A1501">
        <f>[1]Datos!A1237</f>
        <v>2019047817</v>
      </c>
      <c r="B1501" t="str">
        <f>[1]Datos!C1237</f>
        <v>B38081444</v>
      </c>
      <c r="C1501" t="str">
        <f>[1]Datos!D1237</f>
        <v>DECORACIONES ADAR S.L.</v>
      </c>
      <c r="D1501" s="1">
        <f>[1]Datos!I1237</f>
        <v>613.1</v>
      </c>
      <c r="E1501" s="1">
        <f>[1]Datos!J1237</f>
        <v>0</v>
      </c>
      <c r="F1501" s="1">
        <f t="shared" si="23"/>
        <v>613.1</v>
      </c>
      <c r="G1501" t="str">
        <f>VLOOKUP([1]Datos!L1237,[1]Instrucciones!$L$4:$M$7,2,FALSE)</f>
        <v>Suministro</v>
      </c>
      <c r="H1501" s="2">
        <f>[1]Datos!F1237</f>
        <v>43796</v>
      </c>
      <c r="I1501" s="3">
        <f>[1]Datos!G1237</f>
        <v>39298900</v>
      </c>
      <c r="J1501" t="str">
        <f>[1]Datos!O1237</f>
        <v>ADQUISICIÓN DE DIVERSO MATERIAL DE DECORACIÓN CON DESTINO A DIFERENTES CENTROS CIUDADANOS DENTRO DE LOS PRESUPUESTOS PARTICIPATIVOS</v>
      </c>
    </row>
    <row r="1502" spans="1:10" x14ac:dyDescent="0.25">
      <c r="A1502">
        <f>[1]Datos!A1238</f>
        <v>2019047819</v>
      </c>
      <c r="B1502" t="str">
        <f>[1]Datos!C1238</f>
        <v>B38614863</v>
      </c>
      <c r="C1502" t="str">
        <f>[1]Datos!D1238</f>
        <v>SERVICIOS DEPORTIVOS INTEGRALES CANARIOS,S.L. (SERDICAN,SL)</v>
      </c>
      <c r="D1502" s="1">
        <f>[1]Datos!I1238</f>
        <v>1643.05</v>
      </c>
      <c r="E1502" s="1">
        <f>[1]Datos!J1238</f>
        <v>106.8</v>
      </c>
      <c r="F1502" s="1">
        <f t="shared" si="23"/>
        <v>1749.85</v>
      </c>
      <c r="G1502" t="str">
        <f>VLOOKUP([1]Datos!L1238,[1]Instrucciones!$L$4:$M$7,2,FALSE)</f>
        <v>Suministro</v>
      </c>
      <c r="H1502" s="2">
        <f>[1]Datos!F1238</f>
        <v>43794</v>
      </c>
      <c r="I1502" s="3">
        <f>[1]Datos!G1238</f>
        <v>37400000</v>
      </c>
      <c r="J1502" t="str">
        <f>[1]Datos!O1238</f>
        <v>ADQUISCIÓN DE DIVERSO MATERIAL DEPORTIVO CON DESTINO A DIFERENTES CENTROS CIUDADANOS DENTRO DE LOS PRESUPUESTOS PARTICIPATIVOS</v>
      </c>
    </row>
    <row r="1503" spans="1:10" x14ac:dyDescent="0.25">
      <c r="A1503">
        <f>[1]Datos!A1239</f>
        <v>2019047828</v>
      </c>
      <c r="B1503" t="str">
        <f>[1]Datos!C1239</f>
        <v>B38624912</v>
      </c>
      <c r="C1503" t="str">
        <f>[1]Datos!D1239</f>
        <v>FERRETERIA ALMONTE, S.L.U</v>
      </c>
      <c r="D1503" s="1">
        <f>[1]Datos!I1239</f>
        <v>1665.83</v>
      </c>
      <c r="E1503" s="1">
        <f>[1]Datos!J1239</f>
        <v>0</v>
      </c>
      <c r="F1503" s="1">
        <f t="shared" si="23"/>
        <v>1665.83</v>
      </c>
      <c r="G1503" t="str">
        <f>VLOOKUP([1]Datos!L1239,[1]Instrucciones!$L$4:$M$7,2,FALSE)</f>
        <v>Suministro</v>
      </c>
      <c r="H1503" s="2">
        <f>[1]Datos!F1239</f>
        <v>43795</v>
      </c>
      <c r="I1503" s="3">
        <f>[1]Datos!G1239</f>
        <v>44316400</v>
      </c>
      <c r="J1503" t="str">
        <f>[1]Datos!O1239</f>
        <v>ADQUISICIÓN DE DIVERSO MATERIAL DE FERRETERÍA CON DESTINO A DISTINTOS CENTROS CIUDADANOS DENTRO DE LOS PRESUPUESTOS PARTICIPATIVOS</v>
      </c>
    </row>
    <row r="1504" spans="1:10" x14ac:dyDescent="0.25">
      <c r="A1504">
        <f>[1]Datos!A1732</f>
        <v>2019047829</v>
      </c>
      <c r="B1504" t="str">
        <f>[1]Datos!C1732</f>
        <v>B38363842</v>
      </c>
      <c r="C1504" t="str">
        <f>[1]Datos!D1732</f>
        <v>TRANSPORTES FUMERO MESA S.L.</v>
      </c>
      <c r="D1504" s="1">
        <f>[1]Datos!I1732</f>
        <v>1260</v>
      </c>
      <c r="E1504" s="1">
        <f>[1]Datos!J1732</f>
        <v>81.900000000000006</v>
      </c>
      <c r="F1504" s="1">
        <f t="shared" si="23"/>
        <v>1341.9</v>
      </c>
      <c r="G1504" t="str">
        <f>VLOOKUP([1]Datos!L1732,[1]Instrucciones!$L$4:$M$7,2,FALSE)</f>
        <v>Servicio</v>
      </c>
      <c r="H1504" s="2">
        <f>[1]Datos!F1732</f>
        <v>43782</v>
      </c>
      <c r="I1504" s="3">
        <f>[1]Datos!G1732</f>
        <v>60112000</v>
      </c>
      <c r="J1504" t="str">
        <f>[1]Datos!O1732</f>
        <v>TRANSPORTE EN GUAGUA PARA ACTIVIDADES RELACIONADAS CON LA CONCEJALÍA DE MEDIO AMBIENTE</v>
      </c>
    </row>
    <row r="1505" spans="1:10" x14ac:dyDescent="0.25">
      <c r="A1505">
        <f>[1]Datos!A1660</f>
        <v>2019047845</v>
      </c>
      <c r="B1505" t="str">
        <f>[1]Datos!C1660</f>
        <v>B76806256</v>
      </c>
      <c r="C1505" t="str">
        <f>[1]Datos!D1660</f>
        <v>Impermeabilizaciones Pavimentos Farias S.L.</v>
      </c>
      <c r="D1505" s="1">
        <f>[1]Datos!I1660</f>
        <v>3502.25</v>
      </c>
      <c r="E1505" s="1">
        <f>[1]Datos!J1660</f>
        <v>227.65</v>
      </c>
      <c r="F1505" s="1">
        <f t="shared" si="23"/>
        <v>3729.9</v>
      </c>
      <c r="G1505" t="str">
        <f>VLOOKUP([1]Datos!L1660,[1]Instrucciones!$L$4:$M$7,2,FALSE)</f>
        <v>Obra</v>
      </c>
      <c r="H1505" s="2">
        <f>[1]Datos!F1660</f>
        <v>43790</v>
      </c>
      <c r="I1505" s="3">
        <f>[1]Datos!G1660</f>
        <v>45261420</v>
      </c>
      <c r="J1505" t="str">
        <f>[1]Datos!O1660</f>
        <v>IMPERMEABILIZACIÓN DE INMUEBLE DESTINADO A LA ACOGIDA TEMPRANA DEL CEIP FERNANDO III EL SANTO</v>
      </c>
    </row>
    <row r="1506" spans="1:10" x14ac:dyDescent="0.25">
      <c r="A1506">
        <f>[1]Datos!A1240</f>
        <v>2019048010</v>
      </c>
      <c r="B1506" t="str">
        <f>[1]Datos!C1240</f>
        <v>43604189F</v>
      </c>
      <c r="C1506" t="str">
        <f>[1]Datos!D1240</f>
        <v>GONZALEZ CEBALLOS PEDRO NICOLAS</v>
      </c>
      <c r="D1506" s="1">
        <f>[1]Datos!I1240</f>
        <v>2466</v>
      </c>
      <c r="E1506" s="1">
        <f>[1]Datos!J1240</f>
        <v>0</v>
      </c>
      <c r="F1506" s="1">
        <f t="shared" si="23"/>
        <v>2466</v>
      </c>
      <c r="G1506" t="str">
        <f>VLOOKUP([1]Datos!L1240,[1]Instrucciones!$L$4:$M$7,2,FALSE)</f>
        <v>Suministro</v>
      </c>
      <c r="H1506" s="2">
        <f>[1]Datos!F1240</f>
        <v>43798</v>
      </c>
      <c r="I1506" s="3">
        <f>[1]Datos!G1240</f>
        <v>39700000</v>
      </c>
      <c r="J1506" t="str">
        <f>[1]Datos!O1240</f>
        <v>ADQUISICIÓN DE ALTAVOZ, TELEVISIÓN Y DOS FRIGORÍFICOS CON DESTINO A DIFERENTES CENTROS CIUDADANOS DENTRO DE LOS PRESUPUESTOS PARTICIPATIVOS</v>
      </c>
    </row>
    <row r="1507" spans="1:10" x14ac:dyDescent="0.25">
      <c r="A1507">
        <f>[1]Datos!A1241</f>
        <v>2019048016</v>
      </c>
      <c r="B1507" t="str">
        <f>[1]Datos!C1241</f>
        <v>43604189F</v>
      </c>
      <c r="C1507" t="str">
        <f>[1]Datos!D1241</f>
        <v>GONZALEZ CEBALLOS PEDRO NICOLAS</v>
      </c>
      <c r="D1507" s="1">
        <f>[1]Datos!I1241</f>
        <v>6904.7</v>
      </c>
      <c r="E1507" s="1">
        <f>[1]Datos!J1241</f>
        <v>0</v>
      </c>
      <c r="F1507" s="1">
        <f t="shared" si="23"/>
        <v>6904.7</v>
      </c>
      <c r="G1507" t="str">
        <f>VLOOKUP([1]Datos!L1241,[1]Instrucciones!$L$4:$M$7,2,FALSE)</f>
        <v>Suministro</v>
      </c>
      <c r="H1507" s="2">
        <f>[1]Datos!F1241</f>
        <v>43794</v>
      </c>
      <c r="I1507" s="3">
        <f>[1]Datos!G1241</f>
        <v>39700000</v>
      </c>
      <c r="J1507" t="str">
        <f>[1]Datos!O1241</f>
        <v>ADQUISICIÓN DE DIVERSO MATERIALDE MENAJE CON DESTINO A DIFERENTES CENTROS CIUDADANOS DENTRO DE LOS PRESUPUESTOS PARTICIPATIVOS</v>
      </c>
    </row>
    <row r="1508" spans="1:10" x14ac:dyDescent="0.25">
      <c r="A1508">
        <f>[1]Datos!A1068</f>
        <v>2019048068</v>
      </c>
      <c r="B1508" t="str">
        <f>[1]Datos!C1068</f>
        <v>B38649703</v>
      </c>
      <c r="C1508" t="str">
        <f>[1]Datos!D1068</f>
        <v>CARROS PUBLICIDAD S.L.</v>
      </c>
      <c r="D1508" s="1">
        <f>[1]Datos!I1068</f>
        <v>350</v>
      </c>
      <c r="E1508" s="1">
        <f>[1]Datos!J1068</f>
        <v>22.75</v>
      </c>
      <c r="F1508" s="1">
        <f t="shared" si="23"/>
        <v>372.75</v>
      </c>
      <c r="G1508" t="str">
        <f>VLOOKUP([1]Datos!L1068,[1]Instrucciones!$L$4:$M$7,2,FALSE)</f>
        <v>Suministro</v>
      </c>
      <c r="H1508" s="2">
        <f>[1]Datos!F1068</f>
        <v>43788</v>
      </c>
      <c r="I1508" s="3">
        <f>[1]Datos!G1068</f>
        <v>35821000</v>
      </c>
      <c r="J1508" t="str">
        <f>[1]Datos!O1068</f>
        <v>Banderas personalizadas de 1,00 X 1,50 con logotipos de la Unesco Patrimonio Mundial según proforma de 7 de octubre de 2019</v>
      </c>
    </row>
    <row r="1509" spans="1:10" x14ac:dyDescent="0.25">
      <c r="A1509">
        <f>[1]Datos!A1195</f>
        <v>2019048075</v>
      </c>
      <c r="B1509" t="str">
        <f>[1]Datos!C1195</f>
        <v>G76503564</v>
      </c>
      <c r="C1509" t="str">
        <f>[1]Datos!D1195</f>
        <v>ASOCIACION DE PARA EL DESARROLLO ECONOMICO Y SOCIAL RAYUELA</v>
      </c>
      <c r="D1509" s="1">
        <f>[1]Datos!I1195</f>
        <v>14500</v>
      </c>
      <c r="E1509" s="1">
        <f>[1]Datos!J1195</f>
        <v>0</v>
      </c>
      <c r="F1509" s="1">
        <f t="shared" si="23"/>
        <v>14500</v>
      </c>
      <c r="G1509" t="str">
        <f>VLOOKUP([1]Datos!L1195,[1]Instrucciones!$L$4:$M$7,2,FALSE)</f>
        <v>Servicio</v>
      </c>
      <c r="H1509" s="2">
        <f>[1]Datos!F1195</f>
        <v>43783</v>
      </c>
      <c r="I1509" s="3">
        <f>[1]Datos!G1195</f>
        <v>80570000</v>
      </c>
      <c r="J1509" t="str">
        <f>[1]Datos!O1195</f>
        <v>PROYECTO LA LAGUNA EMPLEA: Formación e itinerario formativo de personas del municipio con una formación profesionalizadora como operario/a de limpieza.</v>
      </c>
    </row>
    <row r="1510" spans="1:10" x14ac:dyDescent="0.25">
      <c r="A1510">
        <f>[1]Datos!A1574</f>
        <v>2019048121</v>
      </c>
      <c r="B1510" t="str">
        <f>[1]Datos!C1574</f>
        <v>B38669875</v>
      </c>
      <c r="C1510" t="str">
        <f>[1]Datos!D1574</f>
        <v>FERRETERIA COLISEUM, S.L.</v>
      </c>
      <c r="D1510" s="1">
        <f>[1]Datos!I1574</f>
        <v>4295.3</v>
      </c>
      <c r="E1510" s="1">
        <f>[1]Datos!J1574</f>
        <v>134.24</v>
      </c>
      <c r="F1510" s="1">
        <f t="shared" si="23"/>
        <v>4429.54</v>
      </c>
      <c r="G1510" t="str">
        <f>VLOOKUP([1]Datos!L1574,[1]Instrucciones!$L$4:$M$7,2,FALSE)</f>
        <v>Suministro</v>
      </c>
      <c r="H1510" s="2">
        <f>[1]Datos!F1574</f>
        <v>43817</v>
      </c>
      <c r="I1510" s="3">
        <f>[1]Datos!G1574</f>
        <v>44316400</v>
      </c>
      <c r="J1510" t="str">
        <f>[1]Datos!O1574</f>
        <v>suministro de ferreteria para los distinto arreglos con motivo de las fiestas del cristo 2019</v>
      </c>
    </row>
    <row r="1511" spans="1:10" x14ac:dyDescent="0.25">
      <c r="A1511">
        <f>[1]Datos!A1242</f>
        <v>2019048130</v>
      </c>
      <c r="B1511" t="str">
        <f>[1]Datos!C1242</f>
        <v>54117938L</v>
      </c>
      <c r="C1511" t="str">
        <f>[1]Datos!D1242</f>
        <v>HERNANDEZ NUÑEZ ARIEL</v>
      </c>
      <c r="D1511" s="1">
        <f>[1]Datos!I1242</f>
        <v>10000</v>
      </c>
      <c r="E1511" s="1">
        <f>[1]Datos!J1242</f>
        <v>650</v>
      </c>
      <c r="F1511" s="1">
        <f t="shared" si="23"/>
        <v>10650</v>
      </c>
      <c r="G1511" t="str">
        <f>VLOOKUP([1]Datos!L1242,[1]Instrucciones!$L$4:$M$7,2,FALSE)</f>
        <v>Servicio</v>
      </c>
      <c r="H1511" s="2">
        <f>[1]Datos!F1242</f>
        <v>43794</v>
      </c>
      <c r="I1511" s="3">
        <f>[1]Datos!G1242</f>
        <v>92312000</v>
      </c>
      <c r="J1511" t="str">
        <f>[1]Datos!O1242</f>
        <v>CONTRATACIÓN DEL SERVICIO PARA LA PUESTA EN FUNCIONAMIENTO DEL PROYECTO 'ARTES ESCÉNICAS EN MI BARRIO' CONSISTENTE EN 15 TALLERES DE ARTES ESCÉNICAS A DESARROLLAR EN 15 CENROS CIUDADANOS MUNICIPALES</v>
      </c>
    </row>
    <row r="1512" spans="1:10" x14ac:dyDescent="0.25">
      <c r="A1512">
        <f>[1]Datos!A1273</f>
        <v>2019048189</v>
      </c>
      <c r="B1512" t="str">
        <f>[1]Datos!C1273</f>
        <v>G35103431</v>
      </c>
      <c r="C1512" t="str">
        <f>[1]Datos!D1273</f>
        <v>RADIO ECCA FUNDACION CANARIA</v>
      </c>
      <c r="D1512" s="1">
        <f>[1]Datos!I1273</f>
        <v>1977</v>
      </c>
      <c r="E1512" s="1">
        <f>[1]Datos!J1273</f>
        <v>0</v>
      </c>
      <c r="F1512" s="1">
        <f t="shared" si="23"/>
        <v>1977</v>
      </c>
      <c r="G1512" t="str">
        <f>VLOOKUP([1]Datos!L1273,[1]Instrucciones!$L$4:$M$7,2,FALSE)</f>
        <v>Servicio</v>
      </c>
      <c r="H1512" s="2">
        <f>[1]Datos!F1273</f>
        <v>43787</v>
      </c>
      <c r="I1512" s="3">
        <f>[1]Datos!G1273</f>
        <v>796320003</v>
      </c>
      <c r="J1512" t="str">
        <f>[1]Datos!O1273</f>
        <v>PLAN DE FORMACIÓN 2019: INGLÉS PARA LA ADMINISTRACIÓN PÚBLICA (NIVEL BÁSICO)</v>
      </c>
    </row>
    <row r="1513" spans="1:10" x14ac:dyDescent="0.25">
      <c r="A1513">
        <f>[1]Datos!A1196</f>
        <v>2019048192</v>
      </c>
      <c r="B1513" t="str">
        <f>[1]Datos!C1196</f>
        <v>42184234A</v>
      </c>
      <c r="C1513" t="str">
        <f>[1]Datos!D1196</f>
        <v>ROSA ELENA RODRIGUEZ CABRERA</v>
      </c>
      <c r="D1513" s="1">
        <f>[1]Datos!I1196</f>
        <v>502</v>
      </c>
      <c r="E1513" s="1">
        <f>[1]Datos!J1196</f>
        <v>0</v>
      </c>
      <c r="F1513" s="1">
        <f t="shared" si="23"/>
        <v>502</v>
      </c>
      <c r="G1513" t="str">
        <f>VLOOKUP([1]Datos!L1196,[1]Instrucciones!$L$4:$M$7,2,FALSE)</f>
        <v>Servicio</v>
      </c>
      <c r="H1513" s="2">
        <f>[1]Datos!F1196</f>
        <v>43801</v>
      </c>
      <c r="I1513" s="3">
        <f>[1]Datos!G1196</f>
        <v>55500000</v>
      </c>
      <c r="J1513" t="str">
        <f>[1]Datos!O1196</f>
        <v>Servicio de Coffee Break para la Jornada de Emprendimiento a celebrar el día 17 de diciembre de 2019</v>
      </c>
    </row>
    <row r="1514" spans="1:10" x14ac:dyDescent="0.25">
      <c r="A1514">
        <f>[1]Datos!A1197</f>
        <v>2019048209</v>
      </c>
      <c r="B1514" t="str">
        <f>[1]Datos!C1197</f>
        <v>B38003166</v>
      </c>
      <c r="C1514" t="str">
        <f>[1]Datos!D1197</f>
        <v>LA OFICINA. MAQUINAS Y EQUIPOS DE OFICINA, S.L.</v>
      </c>
      <c r="D1514" s="1">
        <f>[1]Datos!I1197</f>
        <v>10256.950000000001</v>
      </c>
      <c r="E1514" s="1">
        <f>[1]Datos!J1197</f>
        <v>307.70999999999998</v>
      </c>
      <c r="F1514" s="1">
        <f t="shared" si="23"/>
        <v>10564.66</v>
      </c>
      <c r="G1514" t="str">
        <f>VLOOKUP([1]Datos!L1197,[1]Instrucciones!$L$4:$M$7,2,FALSE)</f>
        <v>Suministro</v>
      </c>
      <c r="H1514" s="2">
        <f>[1]Datos!F1197</f>
        <v>43797</v>
      </c>
      <c r="I1514" s="3">
        <f>[1]Datos!G1197</f>
        <v>39100000</v>
      </c>
      <c r="J1514" t="str">
        <f>[1]Datos!O1197</f>
        <v>Suministro de mobiliario para Desarrollo Local que incluye bancadas, mesas de juntas, mesas, sillas, alas auxiliares y bucs rodantes.</v>
      </c>
    </row>
    <row r="1515" spans="1:10" x14ac:dyDescent="0.25">
      <c r="A1515">
        <f>[1]Datos!A1243</f>
        <v>2019048285</v>
      </c>
      <c r="B1515" t="str">
        <f>[1]Datos!C1243</f>
        <v>45453792L</v>
      </c>
      <c r="C1515" t="str">
        <f>[1]Datos!D1243</f>
        <v>HERNANDEZ RODRIGUEZ MARIA BEGOÑA</v>
      </c>
      <c r="D1515" s="1">
        <f>[1]Datos!I1243</f>
        <v>1950.78</v>
      </c>
      <c r="E1515" s="1">
        <f>[1]Datos!J1243</f>
        <v>0</v>
      </c>
      <c r="F1515" s="1">
        <f t="shared" si="23"/>
        <v>1950.78</v>
      </c>
      <c r="G1515" t="str">
        <f>VLOOKUP([1]Datos!L1243,[1]Instrucciones!$L$4:$M$7,2,FALSE)</f>
        <v>Suministro</v>
      </c>
      <c r="H1515" s="2">
        <f>[1]Datos!F1243</f>
        <v>43796</v>
      </c>
      <c r="I1515" s="3">
        <f>[1]Datos!G1243</f>
        <v>39515000</v>
      </c>
      <c r="J1515" t="str">
        <f>[1]Datos!O1243</f>
        <v>ADQUISICIÓN DE DE DIVERSO MATERIAL PARA LA CONFECCIÓN DE CORTINAS Y ESTORES CON DESTINO A DIFERENTES CENTROS CIUDADANOS DENTRO DE LOS PRESUPUESTOS PARTICIPATIVOS</v>
      </c>
    </row>
    <row r="1516" spans="1:10" x14ac:dyDescent="0.25">
      <c r="A1516">
        <f>[1]Datos!A1244</f>
        <v>2019048553</v>
      </c>
      <c r="B1516" t="str">
        <f>[1]Datos!C1244</f>
        <v>43793277N</v>
      </c>
      <c r="C1516" t="str">
        <f>[1]Datos!D1244</f>
        <v>HERNANDEZ CASTRO JUAN JOSE</v>
      </c>
      <c r="D1516" s="1">
        <f>[1]Datos!I1244</f>
        <v>3000</v>
      </c>
      <c r="E1516" s="1">
        <f>[1]Datos!J1244</f>
        <v>195</v>
      </c>
      <c r="F1516" s="1">
        <f t="shared" si="23"/>
        <v>3195</v>
      </c>
      <c r="G1516" t="str">
        <f>VLOOKUP([1]Datos!L1244,[1]Instrucciones!$L$4:$M$7,2,FALSE)</f>
        <v>Servicio</v>
      </c>
      <c r="H1516" s="2">
        <f>[1]Datos!F1244</f>
        <v>43802</v>
      </c>
      <c r="I1516" s="3">
        <f>[1]Datos!G1244</f>
        <v>71241000</v>
      </c>
      <c r="J1516" t="str">
        <f>[1]Datos!O1244</f>
        <v>CONTRATACIÓN PARA EL ANÁLISIS DE COSTES Y CUANTIFICACIÓN DE CONTRATO DE GESTIÓN DE CENTROS CIUDADANOS</v>
      </c>
    </row>
    <row r="1517" spans="1:10" x14ac:dyDescent="0.25">
      <c r="A1517">
        <f>[1]Datos!A1198</f>
        <v>2019048554</v>
      </c>
      <c r="B1517" t="str">
        <f>[1]Datos!C1198</f>
        <v>B76550599</v>
      </c>
      <c r="C1517" t="str">
        <f>[1]Datos!D1198</f>
        <v>CANARIAS BLUE CREA S.L.</v>
      </c>
      <c r="D1517" s="1">
        <f>[1]Datos!I1198</f>
        <v>422.8</v>
      </c>
      <c r="E1517" s="1">
        <f>[1]Datos!J1198</f>
        <v>16.63</v>
      </c>
      <c r="F1517" s="1">
        <f t="shared" si="23"/>
        <v>439.43</v>
      </c>
      <c r="G1517" t="str">
        <f>VLOOKUP([1]Datos!L1198,[1]Instrucciones!$L$4:$M$7,2,FALSE)</f>
        <v>Servicio</v>
      </c>
      <c r="H1517" s="2">
        <f>[1]Datos!F1198</f>
        <v>43797</v>
      </c>
      <c r="I1517" s="3">
        <f>[1]Datos!G1198</f>
        <v>30192121</v>
      </c>
      <c r="J1517" t="str">
        <f>[1]Datos!O1198</f>
        <v>SUMINISTRO DE 1000 BOLÍGRAFOS HEBON CORCHO NATURAL PARA LOS CURSOS DE FORMACIÓN ORGANIZADOS POR EL ÁREA DE PROMOCIÓN Y DESARROLLO LOCAL</v>
      </c>
    </row>
    <row r="1518" spans="1:10" x14ac:dyDescent="0.25">
      <c r="A1518">
        <f>[1]Datos!A1274</f>
        <v>2019048561</v>
      </c>
      <c r="B1518" t="str">
        <f>[1]Datos!C1274</f>
        <v>B35614726</v>
      </c>
      <c r="C1518" t="str">
        <f>[1]Datos!D1274</f>
        <v>SERVICIOS DE CONSULTORIA INDEPENDIENTE SL</v>
      </c>
      <c r="D1518" s="1">
        <f>[1]Datos!I1274</f>
        <v>13897.7</v>
      </c>
      <c r="E1518" s="1">
        <f>[1]Datos!J1274</f>
        <v>903.35</v>
      </c>
      <c r="F1518" s="1">
        <f t="shared" si="23"/>
        <v>14801.050000000001</v>
      </c>
      <c r="G1518" t="str">
        <f>VLOOKUP([1]Datos!L1274,[1]Instrucciones!$L$4:$M$7,2,FALSE)</f>
        <v>Servicio</v>
      </c>
      <c r="H1518" s="2">
        <f>[1]Datos!F1274</f>
        <v>43773</v>
      </c>
      <c r="I1518" s="3">
        <f>[1]Datos!G1274</f>
        <v>351252008</v>
      </c>
      <c r="J1518" t="str">
        <f>[1]Datos!O1274</f>
        <v>SERVICIO DE CONTROL HORARIO MEDIANTE VERIFICACIÓN DE HUELLA DIGITAL¿, CON UNA DURACIÓN DE 6 MESES A CONTAR DESDE EL MOMENTO EN QUE LA IMPLANTACIÓN DEL SISTEMA HAYA FINALIZADO. NOV 2019-ABRIL 2020</v>
      </c>
    </row>
    <row r="1519" spans="1:10" x14ac:dyDescent="0.25">
      <c r="A1519">
        <f>[1]Datos!A1275</f>
        <v>2019048564</v>
      </c>
      <c r="B1519" t="str">
        <f>[1]Datos!C1275</f>
        <v>B35736503</v>
      </c>
      <c r="C1519" t="str">
        <f>[1]Datos!D1275</f>
        <v>GESTION CUSTODIA INFORMACION CANARIAS S.L.</v>
      </c>
      <c r="D1519" s="1">
        <f>[1]Datos!I1275</f>
        <v>14995</v>
      </c>
      <c r="E1519" s="1">
        <f>[1]Datos!J1275</f>
        <v>974.68</v>
      </c>
      <c r="F1519" s="1">
        <f t="shared" si="23"/>
        <v>15969.68</v>
      </c>
      <c r="G1519" t="str">
        <f>VLOOKUP([1]Datos!L1275,[1]Instrucciones!$L$4:$M$7,2,FALSE)</f>
        <v>Servicio</v>
      </c>
      <c r="H1519" s="2">
        <f>[1]Datos!F1275</f>
        <v>43775</v>
      </c>
      <c r="I1519" s="3">
        <f>[1]Datos!G1275</f>
        <v>925120003</v>
      </c>
      <c r="J1519" t="str">
        <f>[1]Datos!O1275</f>
        <v>SERVICIO DE CUSTODIA EXTERNA DE DOCUMENTACIÓN</v>
      </c>
    </row>
    <row r="1520" spans="1:10" x14ac:dyDescent="0.25">
      <c r="A1520">
        <f>[1]Datos!A1245</f>
        <v>2019048571</v>
      </c>
      <c r="B1520" t="str">
        <f>[1]Datos!C1245</f>
        <v>Q2866001G</v>
      </c>
      <c r="C1520" t="str">
        <f>[1]Datos!D1245</f>
        <v>CRUZ ROJA ESPAÑOLA</v>
      </c>
      <c r="D1520" s="1">
        <f>[1]Datos!I1245</f>
        <v>14896.22</v>
      </c>
      <c r="E1520" s="1">
        <f>[1]Datos!J1245</f>
        <v>0</v>
      </c>
      <c r="F1520" s="1">
        <f t="shared" si="23"/>
        <v>14896.22</v>
      </c>
      <c r="G1520" t="str">
        <f>VLOOKUP([1]Datos!L1245,[1]Instrucciones!$L$4:$M$7,2,FALSE)</f>
        <v>Servicio</v>
      </c>
      <c r="H1520" s="2">
        <f>[1]Datos!F1245</f>
        <v>43794</v>
      </c>
      <c r="I1520" s="3">
        <f>[1]Datos!G1245</f>
        <v>79420000</v>
      </c>
      <c r="J1520" t="str">
        <f>[1]Datos!O1245</f>
        <v>CONTRATACIÓN PARA LA REALIZACIÓN DEL PROYECTO 'CAMPAMENTOS DE NAVIDAD' QUE TENDRÁ LUGAR EN DISTINTOS CENTROS CIUDADANOS MUNICIPLAES LOS DÍAS 23, 24, 25, 26, 27, 30 Y 31 DE DICIEMBRE</v>
      </c>
    </row>
    <row r="1521" spans="1:10" x14ac:dyDescent="0.25">
      <c r="A1521">
        <f>[1]Datos!A1750</f>
        <v>2019048665</v>
      </c>
      <c r="B1521" t="str">
        <f>[1]Datos!C1750</f>
        <v>B76503408</v>
      </c>
      <c r="C1521" t="str">
        <f>[1]Datos!D1750</f>
        <v>DIAZOMA S.L.</v>
      </c>
      <c r="D1521" s="1">
        <f>[1]Datos!I1750</f>
        <v>434</v>
      </c>
      <c r="E1521" s="1">
        <f>[1]Datos!J1750</f>
        <v>28.21</v>
      </c>
      <c r="F1521" s="1">
        <f t="shared" si="23"/>
        <v>462.21</v>
      </c>
      <c r="G1521" t="str">
        <f>VLOOKUP([1]Datos!L1750,[1]Instrucciones!$L$4:$M$7,2,FALSE)</f>
        <v>Servicio</v>
      </c>
      <c r="H1521" s="2">
        <f>[1]Datos!F1750</f>
        <v>43817</v>
      </c>
      <c r="I1521" s="3">
        <f>[1]Datos!G1750</f>
        <v>79952000</v>
      </c>
      <c r="J1521" t="str">
        <f>[1]Datos!O1750</f>
        <v>ACOMODADORES PARA LA ENTREGA DE PREMIOS 'ROSARIO MIRANDA 2019' A CELEBRAR EN EL TEATRO LEAL</v>
      </c>
    </row>
    <row r="1522" spans="1:10" x14ac:dyDescent="0.25">
      <c r="A1522">
        <f>[1]Datos!A1751</f>
        <v>2019048668</v>
      </c>
      <c r="B1522" t="str">
        <f>[1]Datos!C1751</f>
        <v>B76790898</v>
      </c>
      <c r="C1522" t="str">
        <f>[1]Datos!D1751</f>
        <v>SOUND PROMEDIA CANARIAS S.L</v>
      </c>
      <c r="D1522" s="1">
        <f>[1]Datos!I1751</f>
        <v>888.86</v>
      </c>
      <c r="E1522" s="1">
        <f>[1]Datos!J1751</f>
        <v>57.58</v>
      </c>
      <c r="F1522" s="1">
        <f t="shared" si="23"/>
        <v>946.44</v>
      </c>
      <c r="G1522" t="str">
        <f>VLOOKUP([1]Datos!L1751,[1]Instrucciones!$L$4:$M$7,2,FALSE)</f>
        <v>Servicio</v>
      </c>
      <c r="H1522" s="2">
        <f>[1]Datos!F1751</f>
        <v>43801</v>
      </c>
      <c r="I1522" s="3">
        <f>[1]Datos!G1751</f>
        <v>32342410</v>
      </c>
      <c r="J1522" t="str">
        <f>[1]Datos!O1751</f>
        <v>SONIDO PARA LA ENTREGA DE PREMIOS 'ROSARIO MIRANDA 2019' A CELEBRAR EN EL TEATRO LEAL</v>
      </c>
    </row>
    <row r="1523" spans="1:10" x14ac:dyDescent="0.25">
      <c r="A1523">
        <f>[1]Datos!A1752</f>
        <v>2019048672</v>
      </c>
      <c r="B1523" t="str">
        <f>[1]Datos!C1752</f>
        <v>B38017810</v>
      </c>
      <c r="C1523" t="str">
        <f>[1]Datos!D1752</f>
        <v>LA ESPONJA DEL TEIDE SL</v>
      </c>
      <c r="D1523" s="1">
        <f>[1]Datos!I1752</f>
        <v>32.24</v>
      </c>
      <c r="E1523" s="1">
        <f>[1]Datos!J1752</f>
        <v>2.1</v>
      </c>
      <c r="F1523" s="1">
        <f t="shared" si="23"/>
        <v>34.340000000000003</v>
      </c>
      <c r="G1523" t="str">
        <f>VLOOKUP([1]Datos!L1752,[1]Instrucciones!$L$4:$M$7,2,FALSE)</f>
        <v>Servicio</v>
      </c>
      <c r="H1523" s="2">
        <f>[1]Datos!F1752</f>
        <v>43801</v>
      </c>
      <c r="I1523" s="3">
        <f>[1]Datos!G1752</f>
        <v>90910000</v>
      </c>
      <c r="J1523" t="str">
        <f>[1]Datos!O1752</f>
        <v>LIMPIEZA PARA LA ENTREGA DE PREMIOS 'ROSARIO MIRANDA 2019' A CELEBRAR EN EL TEATRO LEAL</v>
      </c>
    </row>
    <row r="1524" spans="1:10" x14ac:dyDescent="0.25">
      <c r="A1524">
        <f>[1]Datos!A1753</f>
        <v>2019048673</v>
      </c>
      <c r="B1524" t="str">
        <f>[1]Datos!C1753</f>
        <v>B76586544</v>
      </c>
      <c r="C1524" t="str">
        <f>[1]Datos!D1753</f>
        <v>SERVIMAXIMO 2009 S.L.</v>
      </c>
      <c r="D1524" s="1">
        <f>[1]Datos!I1753</f>
        <v>130</v>
      </c>
      <c r="E1524" s="1">
        <f>[1]Datos!J1753</f>
        <v>8.4499999999999993</v>
      </c>
      <c r="F1524" s="1">
        <f t="shared" si="23"/>
        <v>138.44999999999999</v>
      </c>
      <c r="G1524" t="str">
        <f>VLOOKUP([1]Datos!L1753,[1]Instrucciones!$L$4:$M$7,2,FALSE)</f>
        <v>Servicio</v>
      </c>
      <c r="H1524" s="2">
        <f>[1]Datos!F1753</f>
        <v>43790</v>
      </c>
      <c r="I1524" s="3">
        <f>[1]Datos!G1753</f>
        <v>35113000</v>
      </c>
      <c r="J1524" t="str">
        <f>[1]Datos!O1753</f>
        <v>SEGURIDAD PARA LA ENTREGA DE PREMIOS 'ROSARIO MIRANDA 2019' A CELEBRAR EN EL TEATRO LEAL</v>
      </c>
    </row>
    <row r="1525" spans="1:10" x14ac:dyDescent="0.25">
      <c r="A1525">
        <f>[1]Datos!A1144</f>
        <v>2019048678</v>
      </c>
      <c r="B1525" t="str">
        <f>[1]Datos!C1144</f>
        <v>A81608077</v>
      </c>
      <c r="C1525" t="str">
        <f>[1]Datos!D1144</f>
        <v>T-SYSTEMS ITC IBERIA, SAU</v>
      </c>
      <c r="D1525" s="1">
        <f>[1]Datos!I1144</f>
        <v>3211.82</v>
      </c>
      <c r="E1525" s="1">
        <f>[1]Datos!J1144</f>
        <v>208.76</v>
      </c>
      <c r="F1525" s="1">
        <f t="shared" si="23"/>
        <v>3420.58</v>
      </c>
      <c r="G1525" t="str">
        <f>VLOOKUP([1]Datos!L1144,[1]Instrucciones!$L$4:$M$7,2,FALSE)</f>
        <v>Servicio</v>
      </c>
      <c r="H1525" s="2">
        <f>[1]Datos!F1144</f>
        <v>43791</v>
      </c>
      <c r="I1525" s="3">
        <f>[1]Datos!G1144</f>
        <v>79211000</v>
      </c>
      <c r="J1525" t="str">
        <f>[1]Datos!O1144</f>
        <v>Mantenimiento ORO de la Aplicación Informática de Recaudación Ejecutiva</v>
      </c>
    </row>
    <row r="1526" spans="1:10" x14ac:dyDescent="0.25">
      <c r="A1526">
        <f>[1]Datos!A1733</f>
        <v>2019048689</v>
      </c>
      <c r="B1526" t="str">
        <f>[1]Datos!C1733</f>
        <v>B38422937</v>
      </c>
      <c r="C1526" t="str">
        <f>[1]Datos!D1733</f>
        <v>SOCIEDAD COOPERATIVA LIMITADA COTELEC</v>
      </c>
      <c r="D1526" s="1">
        <f>[1]Datos!I1733</f>
        <v>14864.65</v>
      </c>
      <c r="E1526" s="1">
        <f>[1]Datos!J1733</f>
        <v>966.2</v>
      </c>
      <c r="F1526" s="1">
        <f t="shared" si="23"/>
        <v>15830.85</v>
      </c>
      <c r="G1526" t="str">
        <f>VLOOKUP([1]Datos!L1733,[1]Instrucciones!$L$4:$M$7,2,FALSE)</f>
        <v>Suministro</v>
      </c>
      <c r="H1526" s="2">
        <f>[1]Datos!F1733</f>
        <v>43791</v>
      </c>
      <c r="I1526" s="3">
        <f>[1]Datos!G1733</f>
        <v>425100004</v>
      </c>
      <c r="J1526" t="str">
        <f>[1]Datos!O1733</f>
        <v>SUMINISTRO DE UN EQUIPO COMPACTO VERTICAL AIRE-AIRE BOMBA DE CALOR REVERSIBLE 400/8/50HZ, CARRIER 50NF120 PARA EL MERCADO.</v>
      </c>
    </row>
    <row r="1527" spans="1:10" x14ac:dyDescent="0.25">
      <c r="A1527">
        <f>[1]Datos!A1145</f>
        <v>2019048693</v>
      </c>
      <c r="B1527" t="str">
        <f>[1]Datos!C1145</f>
        <v>A81608077</v>
      </c>
      <c r="C1527" t="str">
        <f>[1]Datos!D1145</f>
        <v>T-SYSTEMS ITC IBERIA, SAU</v>
      </c>
      <c r="D1527" s="1">
        <f>[1]Datos!I1145</f>
        <v>6608.58</v>
      </c>
      <c r="E1527" s="1">
        <f>[1]Datos!J1145</f>
        <v>429.55</v>
      </c>
      <c r="F1527" s="1">
        <f t="shared" si="23"/>
        <v>7038.13</v>
      </c>
      <c r="G1527" t="str">
        <f>VLOOKUP([1]Datos!L1145,[1]Instrucciones!$L$4:$M$7,2,FALSE)</f>
        <v>Servicio</v>
      </c>
      <c r="H1527" s="2">
        <f>[1]Datos!F1145</f>
        <v>43789</v>
      </c>
      <c r="I1527" s="3">
        <f>[1]Datos!G1145</f>
        <v>79211000</v>
      </c>
      <c r="J1527" t="str">
        <f>[1]Datos!O1145</f>
        <v>Mantenimiento ORO de la Aplicación Informática de Gestión Tributaria</v>
      </c>
    </row>
    <row r="1528" spans="1:10" x14ac:dyDescent="0.25">
      <c r="A1528">
        <f>[1]Datos!A1661</f>
        <v>2019048695</v>
      </c>
      <c r="B1528" t="str">
        <f>[1]Datos!C1661</f>
        <v>B38335303</v>
      </c>
      <c r="C1528" t="str">
        <f>[1]Datos!D1661</f>
        <v>Construcciones Bedoso S.L.</v>
      </c>
      <c r="D1528" s="1">
        <f>[1]Datos!I1661</f>
        <v>12614</v>
      </c>
      <c r="E1528" s="1">
        <f>[1]Datos!J1661</f>
        <v>819.91</v>
      </c>
      <c r="F1528" s="1">
        <f t="shared" si="23"/>
        <v>13433.91</v>
      </c>
      <c r="G1528" t="str">
        <f>VLOOKUP([1]Datos!L1661,[1]Instrucciones!$L$4:$M$7,2,FALSE)</f>
        <v>Obra</v>
      </c>
      <c r="H1528" s="2">
        <f>[1]Datos!F1661</f>
        <v>43788</v>
      </c>
      <c r="I1528" s="3">
        <f>[1]Datos!G1661</f>
        <v>50800000</v>
      </c>
      <c r="J1528" t="str">
        <f>[1]Datos!O1661</f>
        <v>TRATAMIENTO DE PAVIMENTOS EN TESORERÍA, PATIO CENTRAL Y ALCALDÍA, PARQUET OFICINA PRESUPUESTOS Y REFORMA MAMPARAS ADL EN CASAS CONSISTORIALES</v>
      </c>
    </row>
    <row r="1529" spans="1:10" x14ac:dyDescent="0.25">
      <c r="A1529">
        <f>[1]Datos!A1246</f>
        <v>2019048709</v>
      </c>
      <c r="B1529" t="str">
        <f>[1]Datos!C1246</f>
        <v>54053463J</v>
      </c>
      <c r="C1529" t="str">
        <f>[1]Datos!D1246</f>
        <v>REYES DIAZ DAILOS</v>
      </c>
      <c r="D1529" s="1">
        <f>[1]Datos!I1246</f>
        <v>3504</v>
      </c>
      <c r="E1529" s="1">
        <f>[1]Datos!J1246</f>
        <v>0</v>
      </c>
      <c r="F1529" s="1">
        <f t="shared" si="23"/>
        <v>3504</v>
      </c>
      <c r="G1529" t="str">
        <f>VLOOKUP([1]Datos!L1246,[1]Instrucciones!$L$4:$M$7,2,FALSE)</f>
        <v>Servicio</v>
      </c>
      <c r="H1529" s="2">
        <f>[1]Datos!F1246</f>
        <v>43797</v>
      </c>
      <c r="I1529" s="3">
        <f>[1]Datos!G1246</f>
        <v>72212911</v>
      </c>
      <c r="J1529" t="str">
        <f>[1]Datos!O1246</f>
        <v>CONTRATACIÓN DEL SERVICIO DE DESARROLLO WEB DE DEPORTE ELECTRÓNICO CULTURAL 'PIQU3 TEJINEANDO' PARA LOS CORAZONES DE TEJINA</v>
      </c>
    </row>
    <row r="1530" spans="1:10" x14ac:dyDescent="0.25">
      <c r="A1530">
        <f>[1]Datos!A1146</f>
        <v>2019048743</v>
      </c>
      <c r="B1530" t="str">
        <f>[1]Datos!C1146</f>
        <v>A81608077</v>
      </c>
      <c r="C1530" t="str">
        <f>[1]Datos!D1146</f>
        <v>T-SYSTEMS ITC IBERIA, SAU</v>
      </c>
      <c r="D1530" s="1">
        <f>[1]Datos!I1146</f>
        <v>4074.22</v>
      </c>
      <c r="E1530" s="1">
        <f>[1]Datos!J1146</f>
        <v>264.82</v>
      </c>
      <c r="F1530" s="1">
        <f t="shared" si="23"/>
        <v>4339.04</v>
      </c>
      <c r="G1530" t="str">
        <f>VLOOKUP([1]Datos!L1146,[1]Instrucciones!$L$4:$M$7,2,FALSE)</f>
        <v>Servicio</v>
      </c>
      <c r="H1530" s="2">
        <f>[1]Datos!F1146</f>
        <v>43789</v>
      </c>
      <c r="I1530" s="3">
        <f>[1]Datos!G1146</f>
        <v>79211000</v>
      </c>
      <c r="J1530" t="str">
        <f>[1]Datos!O1146</f>
        <v>Mantenimiento de la Aplicación Informática de Carpeta Ciudadana en Gestión Tributaria</v>
      </c>
    </row>
    <row r="1531" spans="1:10" x14ac:dyDescent="0.25">
      <c r="A1531">
        <f>[1]Datos!A1247</f>
        <v>2019048745</v>
      </c>
      <c r="B1531" t="str">
        <f>[1]Datos!C1247</f>
        <v>B76676337</v>
      </c>
      <c r="C1531" t="str">
        <f>[1]Datos!D1247</f>
        <v>STAR PRINT DIGITAL S.L.</v>
      </c>
      <c r="D1531" s="1">
        <f>[1]Datos!I1247</f>
        <v>962</v>
      </c>
      <c r="E1531" s="1">
        <f>[1]Datos!J1247</f>
        <v>62.53</v>
      </c>
      <c r="F1531" s="1">
        <f t="shared" si="23"/>
        <v>1024.53</v>
      </c>
      <c r="G1531" t="str">
        <f>VLOOKUP([1]Datos!L1247,[1]Instrucciones!$L$4:$M$7,2,FALSE)</f>
        <v>Servicio</v>
      </c>
      <c r="H1531" s="2">
        <f>[1]Datos!F1247</f>
        <v>43794</v>
      </c>
      <c r="I1531" s="3">
        <f>[1]Datos!G1247</f>
        <v>79810000</v>
      </c>
      <c r="J1531" t="str">
        <f>[1]Datos!O1247</f>
        <v>CONTRATACIÓN DE TRABAJOS DE IMPRENTA PARA ATENDER LA EDICIÓN DE PEQUEÑAS CANTIDADES DE CARTELES DE PROMOCIÓN DE EVENTOS A DESARROLLAR EN EL MUNICIPIO</v>
      </c>
    </row>
    <row r="1532" spans="1:10" x14ac:dyDescent="0.25">
      <c r="A1532">
        <f>[1]Datos!A1147</f>
        <v>2019048747</v>
      </c>
      <c r="B1532" t="str">
        <f>[1]Datos!C1147</f>
        <v>A81608077</v>
      </c>
      <c r="C1532" t="str">
        <f>[1]Datos!D1147</f>
        <v>T-SYSTEMS ITC IBERIA, SAU</v>
      </c>
      <c r="D1532" s="1">
        <f>[1]Datos!I1147</f>
        <v>3606.75</v>
      </c>
      <c r="E1532" s="1">
        <f>[1]Datos!J1147</f>
        <v>234.43</v>
      </c>
      <c r="F1532" s="1">
        <f t="shared" si="23"/>
        <v>3841.18</v>
      </c>
      <c r="G1532" t="str">
        <f>VLOOKUP([1]Datos!L1147,[1]Instrucciones!$L$4:$M$7,2,FALSE)</f>
        <v>Servicio</v>
      </c>
      <c r="H1532" s="2">
        <f>[1]Datos!F1147</f>
        <v>43789</v>
      </c>
      <c r="I1532" s="3">
        <f>[1]Datos!G1147</f>
        <v>79211000</v>
      </c>
      <c r="J1532" t="str">
        <f>[1]Datos!O1147</f>
        <v>Mantenimiento de la Aplicación Informática de Procedimientos Tributarios en Gestión Tributaria</v>
      </c>
    </row>
    <row r="1533" spans="1:10" x14ac:dyDescent="0.25">
      <c r="A1533">
        <f>[1]Datos!A1199</f>
        <v>2019048841</v>
      </c>
      <c r="B1533" t="str">
        <f>[1]Datos!C1199</f>
        <v>B38887485</v>
      </c>
      <c r="C1533" t="str">
        <f>[1]Datos!D1199</f>
        <v>FICHEROS, S.L.U. - (FOLDER PAPELERIAS)</v>
      </c>
      <c r="D1533" s="1">
        <f>[1]Datos!I1199</f>
        <v>500.43</v>
      </c>
      <c r="E1533" s="1">
        <f>[1]Datos!J1199</f>
        <v>22.58</v>
      </c>
      <c r="F1533" s="1">
        <f t="shared" si="23"/>
        <v>523.01</v>
      </c>
      <c r="G1533" t="str">
        <f>VLOOKUP([1]Datos!L1199,[1]Instrucciones!$L$4:$M$7,2,FALSE)</f>
        <v>Suministro</v>
      </c>
      <c r="H1533" s="2">
        <f>[1]Datos!F1199</f>
        <v>43774</v>
      </c>
      <c r="I1533" s="3">
        <f>[1]Datos!G1199</f>
        <v>30190000</v>
      </c>
      <c r="J1533" t="str">
        <f>[1]Datos!O1199</f>
        <v>SUMINISTRO DE MATERIAL PARA LAS PRÁCTICAS DEL CURSO 'ORGANIZAR Y SUPERVISAR EL MONTAJE DE ESCAPARATES EN EL ESTABLECIMIENTO COMERCIAL' A IMPARTIR EN NOVIEMBRE DE 2019</v>
      </c>
    </row>
    <row r="1534" spans="1:10" x14ac:dyDescent="0.25">
      <c r="A1534">
        <f>[1]Datos!A1248</f>
        <v>2019048845</v>
      </c>
      <c r="B1534" t="str">
        <f>[1]Datos!C1248</f>
        <v>B38453577</v>
      </c>
      <c r="C1534" t="str">
        <f>[1]Datos!D1248</f>
        <v>REVISTA INTEGRACION S.L</v>
      </c>
      <c r="D1534" s="1">
        <f>[1]Datos!I1248</f>
        <v>400</v>
      </c>
      <c r="E1534" s="1">
        <f>[1]Datos!J1248</f>
        <v>26</v>
      </c>
      <c r="F1534" s="1">
        <f t="shared" si="23"/>
        <v>426</v>
      </c>
      <c r="G1534" t="str">
        <f>VLOOKUP([1]Datos!L1248,[1]Instrucciones!$L$4:$M$7,2,FALSE)</f>
        <v>Servicio</v>
      </c>
      <c r="H1534" s="2">
        <f>[1]Datos!F1248</f>
        <v>43796</v>
      </c>
      <c r="I1534" s="3">
        <f>[1]Datos!G1248</f>
        <v>79341000</v>
      </c>
      <c r="J1534" t="str">
        <f>[1]Datos!O1248</f>
        <v>CONTRATACIÓN PARA LA INSERCIÓN PUBLICITARIA DE LAS ACTIVIDADES QUE SE DESARROLLARÁN EN LOS CENTOS CIUDADANOS HASTA DICIEMBRE DE 2019</v>
      </c>
    </row>
    <row r="1535" spans="1:10" x14ac:dyDescent="0.25">
      <c r="A1535">
        <f>[1]Datos!A1689</f>
        <v>2019048846</v>
      </c>
      <c r="B1535" t="str">
        <f>[1]Datos!C1689</f>
        <v>A81608077</v>
      </c>
      <c r="C1535" t="str">
        <f>[1]Datos!D1689</f>
        <v>T-SYSTEMS ITC IBERIA, SAU</v>
      </c>
      <c r="D1535" s="1">
        <f>[1]Datos!I1689</f>
        <v>2864.27</v>
      </c>
      <c r="E1535" s="1">
        <f>[1]Datos!J1689</f>
        <v>186.17</v>
      </c>
      <c r="F1535" s="1">
        <f t="shared" si="23"/>
        <v>3050.44</v>
      </c>
      <c r="G1535" t="str">
        <f>VLOOKUP([1]Datos!L1689,[1]Instrucciones!$L$4:$M$7,2,FALSE)</f>
        <v>Servicio</v>
      </c>
      <c r="H1535" s="2">
        <f>[1]Datos!F1689</f>
        <v>43795</v>
      </c>
      <c r="I1535" s="3">
        <f>[1]Datos!G1689</f>
        <v>72416000</v>
      </c>
      <c r="J1535" t="str">
        <f>[1]Datos!O1689</f>
        <v>SERVICIO DE MANTENIMIENTO DE LOS APLICATIVOS GTWIN MULTAS Y CONECTA DGT DURANTE EL PRIMER SEMESTRE DEL AÑO.</v>
      </c>
    </row>
    <row r="1536" spans="1:10" x14ac:dyDescent="0.25">
      <c r="A1536">
        <f>[1]Datos!A1249</f>
        <v>2019048927</v>
      </c>
      <c r="B1536" t="str">
        <f>[1]Datos!C1249</f>
        <v>B76651702</v>
      </c>
      <c r="C1536" t="str">
        <f>[1]Datos!D1249</f>
        <v>DICERFER, S.L.</v>
      </c>
      <c r="D1536" s="1">
        <f>[1]Datos!I1249</f>
        <v>1177.05</v>
      </c>
      <c r="E1536" s="1">
        <f>[1]Datos!J1249</f>
        <v>76.510000000000005</v>
      </c>
      <c r="F1536" s="1">
        <f t="shared" si="23"/>
        <v>1253.56</v>
      </c>
      <c r="G1536" t="str">
        <f>VLOOKUP([1]Datos!L1249,[1]Instrucciones!$L$4:$M$7,2,FALSE)</f>
        <v>Suministro</v>
      </c>
      <c r="H1536" s="2">
        <f>[1]Datos!F1249</f>
        <v>43796</v>
      </c>
      <c r="I1536" s="3">
        <f>[1]Datos!G1249</f>
        <v>44512210</v>
      </c>
      <c r="J1536" t="str">
        <f>[1]Datos!O1249</f>
        <v>ADQUISICIÓN DE UN MARTILLO DEMOLEDOR 18KG H32/2000 CON DESTINO AL TALLER DE PARTICIPACIÓN CIUDADANA</v>
      </c>
    </row>
    <row r="1537" spans="1:10" x14ac:dyDescent="0.25">
      <c r="A1537">
        <f>[1]Datos!A1250</f>
        <v>2019048931</v>
      </c>
      <c r="B1537" t="str">
        <f>[1]Datos!C1250</f>
        <v>E76664564</v>
      </c>
      <c r="C1537" t="str">
        <f>[1]Datos!D1250</f>
        <v>C.B.VISEGA</v>
      </c>
      <c r="D1537" s="1">
        <f>[1]Datos!I1250</f>
        <v>2872.4</v>
      </c>
      <c r="E1537" s="1">
        <f>[1]Datos!J1250</f>
        <v>186.71</v>
      </c>
      <c r="F1537" s="1">
        <f t="shared" si="23"/>
        <v>3059.11</v>
      </c>
      <c r="G1537" t="str">
        <f>VLOOKUP([1]Datos!L1250,[1]Instrucciones!$L$4:$M$7,2,FALSE)</f>
        <v>Suministro</v>
      </c>
      <c r="H1537" s="2">
        <f>[1]Datos!F1250</f>
        <v>43794</v>
      </c>
      <c r="I1537" s="3">
        <f>[1]Datos!G1250</f>
        <v>44221000</v>
      </c>
      <c r="J1537" t="str">
        <f>[1]Datos!O1250</f>
        <v>CONTRATACIÓN PARA LA ADQUISICIÓN E INSTALACIÓN DE ACCESORIOS PARA LAS VENTANAS DE DISTINTOS CENTROS CIUDADANOS</v>
      </c>
    </row>
    <row r="1538" spans="1:10" x14ac:dyDescent="0.25">
      <c r="A1538">
        <f>[1]Datos!A1754</f>
        <v>2019048955</v>
      </c>
      <c r="B1538" t="str">
        <f>[1]Datos!C1754</f>
        <v>B76807395</v>
      </c>
      <c r="C1538" t="str">
        <f>[1]Datos!D1754</f>
        <v>MASQUECARPAS S.L.</v>
      </c>
      <c r="D1538" s="1">
        <f>[1]Datos!I1754</f>
        <v>14903.9</v>
      </c>
      <c r="E1538" s="1">
        <f>[1]Datos!J1754</f>
        <v>968.76</v>
      </c>
      <c r="F1538" s="1">
        <f t="shared" ref="F1538:F1601" si="24">D1538+E1538</f>
        <v>15872.66</v>
      </c>
      <c r="G1538" t="str">
        <f>VLOOKUP([1]Datos!L1754,[1]Instrucciones!$L$4:$M$7,2,FALSE)</f>
        <v>Servicio</v>
      </c>
      <c r="H1538" s="2">
        <f>[1]Datos!F1754</f>
        <v>43804</v>
      </c>
      <c r="I1538" s="3">
        <f>[1]Datos!G1754</f>
        <v>51313000</v>
      </c>
      <c r="J1538" t="str">
        <f>[1]Datos!O1754</f>
        <v>SERVICIO ALQUILER SONIDO PARA ACTIVIDADES DE LA DELEGACION DE EDUCACIÓN</v>
      </c>
    </row>
    <row r="1539" spans="1:10" x14ac:dyDescent="0.25">
      <c r="A1539">
        <f>[1]Datos!A918</f>
        <v>2019048965</v>
      </c>
      <c r="B1539" t="str">
        <f>[1]Datos!C918</f>
        <v>B76586544</v>
      </c>
      <c r="C1539" t="str">
        <f>[1]Datos!D918</f>
        <v>SERVIMAXIMO 2009 S.L.</v>
      </c>
      <c r="D1539" s="1">
        <f>[1]Datos!I918</f>
        <v>65</v>
      </c>
      <c r="E1539" s="1">
        <f>[1]Datos!J918</f>
        <v>4.22</v>
      </c>
      <c r="F1539" s="1">
        <f t="shared" si="24"/>
        <v>69.22</v>
      </c>
      <c r="G1539" t="str">
        <f>VLOOKUP([1]Datos!L918,[1]Instrucciones!$L$4:$M$7,2,FALSE)</f>
        <v>Servicio</v>
      </c>
      <c r="H1539" s="2">
        <f>[1]Datos!F918</f>
        <v>43782</v>
      </c>
      <c r="I1539" s="3">
        <f>[1]Datos!G918</f>
        <v>98341140</v>
      </c>
      <c r="J1539" t="str">
        <f>[1]Datos!O918</f>
        <v>auxiliares de servicio (seguridad) para el Ex-convento de Santo Domíngo para las jornadas 'Ten el producto local a mano' y 'Cátedra Pedro Molina'</v>
      </c>
    </row>
    <row r="1540" spans="1:10" x14ac:dyDescent="0.25">
      <c r="A1540">
        <f>[1]Datos!A1069</f>
        <v>2019048976</v>
      </c>
      <c r="B1540" t="str">
        <f>[1]Datos!C1069</f>
        <v>43788729H</v>
      </c>
      <c r="C1540" t="str">
        <f>[1]Datos!D1069</f>
        <v>RODRÍGUEZ ROJAS</v>
      </c>
      <c r="D1540" s="1">
        <f>[1]Datos!I1069</f>
        <v>1000</v>
      </c>
      <c r="E1540" s="1">
        <f>[1]Datos!J1069</f>
        <v>65</v>
      </c>
      <c r="F1540" s="1">
        <f t="shared" si="24"/>
        <v>1065</v>
      </c>
      <c r="G1540" t="str">
        <f>VLOOKUP([1]Datos!L1069,[1]Instrucciones!$L$4:$M$7,2,FALSE)</f>
        <v>Servicio</v>
      </c>
      <c r="H1540" s="2">
        <f>[1]Datos!F1069</f>
        <v>43796</v>
      </c>
      <c r="I1540" s="3">
        <f>[1]Datos!G1069</f>
        <v>79341000</v>
      </c>
      <c r="J1540" t="str">
        <f>[1]Datos!O1069</f>
        <v>DIFUSIÓN MEDIANTE REPORTAJES INFORMATIVOS EN EL QUE SE DAN A CONOCER LAS ACTIVIDADES DE LAS DISTINTAS CONCEJALÍAS DEL AYUNTAMIENTO ENTRE OCTUBRE Y DICIEMBRE DE 2019 EN EL PERIODICO DIGITAL www.eldigitaldecanarias.net</v>
      </c>
    </row>
    <row r="1541" spans="1:10" x14ac:dyDescent="0.25">
      <c r="A1541">
        <f>[1]Datos!A1251</f>
        <v>2019048979</v>
      </c>
      <c r="B1541" t="str">
        <f>[1]Datos!C1251</f>
        <v>G76155050</v>
      </c>
      <c r="C1541" t="str">
        <f>[1]Datos!D1251</f>
        <v>FUNDACION CANARIA RALONS</v>
      </c>
      <c r="D1541" s="1">
        <f>[1]Datos!I1251</f>
        <v>8766</v>
      </c>
      <c r="E1541" s="1">
        <f>[1]Datos!J1251</f>
        <v>569.78</v>
      </c>
      <c r="F1541" s="1">
        <f t="shared" si="24"/>
        <v>9335.7800000000007</v>
      </c>
      <c r="G1541" t="str">
        <f>VLOOKUP([1]Datos!L1251,[1]Instrucciones!$L$4:$M$7,2,FALSE)</f>
        <v>Servicio</v>
      </c>
      <c r="H1541" s="2">
        <f>[1]Datos!F1251</f>
        <v>43794</v>
      </c>
      <c r="I1541" s="3">
        <f>[1]Datos!G1251</f>
        <v>79952100</v>
      </c>
      <c r="J1541" t="str">
        <f>[1]Datos!O1251</f>
        <v>CONTRATACIÓN DEL SERVICIO PARA LA REALIZACIÓN DE TALLERES DE NAVIDAD EN DISTINTOS CENTROS CIUDADANOS LOS MESES DE NOVIEMBRE Y DICIEMBRE DE 2019</v>
      </c>
    </row>
    <row r="1542" spans="1:10" x14ac:dyDescent="0.25">
      <c r="A1542">
        <f>[1]Datos!A919</f>
        <v>2019049014</v>
      </c>
      <c r="B1542" t="str">
        <f>[1]Datos!C919</f>
        <v>G76643311</v>
      </c>
      <c r="C1542" t="str">
        <f>[1]Datos!D919</f>
        <v>TAGORAL ASOCIACION CANARIA DE NARRACION ORAL</v>
      </c>
      <c r="D1542" s="1">
        <f>[1]Datos!I919</f>
        <v>1600</v>
      </c>
      <c r="E1542" s="1">
        <f>[1]Datos!J919</f>
        <v>104</v>
      </c>
      <c r="F1542" s="1">
        <f t="shared" si="24"/>
        <v>1704</v>
      </c>
      <c r="G1542" t="str">
        <f>VLOOKUP([1]Datos!L919,[1]Instrucciones!$L$4:$M$7,2,FALSE)</f>
        <v>Servicio</v>
      </c>
      <c r="H1542" s="2">
        <f>[1]Datos!F919</f>
        <v>43775</v>
      </c>
      <c r="I1542" s="3">
        <f>[1]Datos!G919</f>
        <v>92000000</v>
      </c>
      <c r="J1542" t="str">
        <f>[1]Datos!O919</f>
        <v>5 pases de cuenta cuentos 'Despertando cuentos' durante La Noche en Blanco 2019, el día 16 de noviembre</v>
      </c>
    </row>
    <row r="1543" spans="1:10" x14ac:dyDescent="0.25">
      <c r="A1543">
        <f>[1]Datos!A920</f>
        <v>2019049015</v>
      </c>
      <c r="B1543" t="str">
        <f>[1]Datos!C920</f>
        <v>78556749L</v>
      </c>
      <c r="C1543" t="str">
        <f>[1]Datos!D920</f>
        <v>RAMOS MARTIN JOSUÉ DAVID</v>
      </c>
      <c r="D1543" s="1">
        <f>[1]Datos!I920</f>
        <v>7739</v>
      </c>
      <c r="E1543" s="1">
        <f>[1]Datos!J920</f>
        <v>503.04</v>
      </c>
      <c r="F1543" s="1">
        <f t="shared" si="24"/>
        <v>8242.0400000000009</v>
      </c>
      <c r="G1543" t="str">
        <f>VLOOKUP([1]Datos!L920,[1]Instrucciones!$L$4:$M$7,2,FALSE)</f>
        <v>Servicio</v>
      </c>
      <c r="H1543" s="2">
        <f>[1]Datos!F920</f>
        <v>43784</v>
      </c>
      <c r="I1543" s="3">
        <f>[1]Datos!G920</f>
        <v>79311000</v>
      </c>
      <c r="J1543" t="str">
        <f>[1]Datos!O920</f>
        <v>ESTUDIO DE LA POTENCIALIDAD AGROTURÍSTICA Y DISEÑO DE ITINERARIOS DE LA ZONA TEJINA-VALLE DE GUERRA-BAJAMAR-PUNTA DE HIDALGO</v>
      </c>
    </row>
    <row r="1544" spans="1:10" x14ac:dyDescent="0.25">
      <c r="A1544">
        <f>[1]Datos!A921</f>
        <v>2019049021</v>
      </c>
      <c r="B1544" t="str">
        <f>[1]Datos!C921</f>
        <v>78533549A</v>
      </c>
      <c r="C1544" t="str">
        <f>[1]Datos!D921</f>
        <v>CABRERA GIL ANDRÉS</v>
      </c>
      <c r="D1544" s="1">
        <f>[1]Datos!I921</f>
        <v>500</v>
      </c>
      <c r="E1544" s="1">
        <f>[1]Datos!J921</f>
        <v>0</v>
      </c>
      <c r="F1544" s="1">
        <f t="shared" si="24"/>
        <v>500</v>
      </c>
      <c r="G1544" t="str">
        <f>VLOOKUP([1]Datos!L921,[1]Instrucciones!$L$4:$M$7,2,FALSE)</f>
        <v>Servicio</v>
      </c>
      <c r="H1544" s="2">
        <f>[1]Datos!F921</f>
        <v>43775</v>
      </c>
      <c r="I1544" s="3">
        <f>[1]Datos!G921</f>
        <v>92312130</v>
      </c>
      <c r="J1544" t="str">
        <f>[1]Datos!O921</f>
        <v>concierto de 'El gen Cedrés' durante La Noche en Blanco 2019 a celebrar el 16 de noviembre</v>
      </c>
    </row>
    <row r="1545" spans="1:10" x14ac:dyDescent="0.25">
      <c r="A1545">
        <f>[1]Datos!A1673</f>
        <v>2019049030</v>
      </c>
      <c r="B1545" t="str">
        <f>[1]Datos!C1673</f>
        <v>78724861R</v>
      </c>
      <c r="C1545" t="str">
        <f>[1]Datos!D1673</f>
        <v>ROLDAN DIAZ, CARLOS HUGO</v>
      </c>
      <c r="D1545" s="1">
        <f>[1]Datos!I1673</f>
        <v>3090</v>
      </c>
      <c r="E1545" s="1">
        <f>[1]Datos!J1673</f>
        <v>200.85</v>
      </c>
      <c r="F1545" s="1">
        <f t="shared" si="24"/>
        <v>3290.85</v>
      </c>
      <c r="G1545" t="str">
        <f>VLOOKUP([1]Datos!L1673,[1]Instrucciones!$L$4:$M$7,2,FALSE)</f>
        <v>Servicio</v>
      </c>
      <c r="H1545" s="2">
        <f>[1]Datos!F1673</f>
        <v>43781</v>
      </c>
      <c r="I1545" s="3">
        <f>[1]Datos!G1673</f>
        <v>45223800</v>
      </c>
      <c r="J1545" t="str">
        <f>[1]Datos!O1673</f>
        <v>CARPA DE LA OMIC PARA LA NOCHE EN BLANCO 2019 CON CÉSPED PARA FORRAJE DE CARPAS, MESAS PLEGABLES, SILLAS, FLYERS ESTUCADOS Y OTROS</v>
      </c>
    </row>
    <row r="1546" spans="1:10" x14ac:dyDescent="0.25">
      <c r="A1546">
        <f>[1]Datos!A1276</f>
        <v>2019049037</v>
      </c>
      <c r="B1546" t="str">
        <f>[1]Datos!C1276</f>
        <v>B06290241</v>
      </c>
      <c r="C1546" t="str">
        <f>[1]Datos!D1276</f>
        <v>PREVING CONSULTORES, S.L.</v>
      </c>
      <c r="D1546" s="1">
        <f>[1]Datos!I1276</f>
        <v>4600</v>
      </c>
      <c r="E1546" s="1">
        <f>[1]Datos!J1276</f>
        <v>299</v>
      </c>
      <c r="F1546" s="1">
        <f t="shared" si="24"/>
        <v>4899</v>
      </c>
      <c r="G1546" t="str">
        <f>VLOOKUP([1]Datos!L1276,[1]Instrucciones!$L$4:$M$7,2,FALSE)</f>
        <v>Servicio</v>
      </c>
      <c r="H1546" s="2">
        <f>[1]Datos!F1276</f>
        <v>43789</v>
      </c>
      <c r="I1546" s="3">
        <f>[1]Datos!G1276</f>
        <v>71317000</v>
      </c>
      <c r="J1546" t="str">
        <f>[1]Datos!O1276</f>
        <v>SERVICIO DE CONCERTACIÓN EXTERNA DE ACTIVIDADES EN MATERIA DE PREVENCIÓN DE RIESGOS LABORALES. EVALUACIÓN DE RIESGOS PSICOSOCIALES.</v>
      </c>
    </row>
    <row r="1547" spans="1:10" x14ac:dyDescent="0.25">
      <c r="A1547">
        <f>[1]Datos!A1023</f>
        <v>2019049091</v>
      </c>
      <c r="B1547" t="str">
        <f>[1]Datos!C1023</f>
        <v>G46942645</v>
      </c>
      <c r="C1547" t="str">
        <f>[1]Datos!D1023</f>
        <v>FED. DE COORD Y ASOC DE MINUSV COMUN AUT</v>
      </c>
      <c r="D1547" s="1">
        <f>[1]Datos!I1023</f>
        <v>2500</v>
      </c>
      <c r="E1547" s="1">
        <f>[1]Datos!J1023</f>
        <v>0</v>
      </c>
      <c r="F1547" s="1">
        <f t="shared" si="24"/>
        <v>2500</v>
      </c>
      <c r="G1547" t="str">
        <f>VLOOKUP([1]Datos!L1023,[1]Instrucciones!$L$4:$M$7,2,FALSE)</f>
        <v>Servicio</v>
      </c>
      <c r="H1547" s="2">
        <f>[1]Datos!F1023</f>
        <v>43801</v>
      </c>
      <c r="I1547" s="3">
        <f>[1]Datos!G1023</f>
        <v>80000000</v>
      </c>
      <c r="J1547" t="str">
        <f>[1]Datos!O1023</f>
        <v>JORNADAS SOBRE VIOLENCIA DE GÉNERO Y DISCAPACIDAD</v>
      </c>
    </row>
    <row r="1548" spans="1:10" x14ac:dyDescent="0.25">
      <c r="A1548">
        <f>[1]Datos!A1252</f>
        <v>2019049131</v>
      </c>
      <c r="B1548" t="str">
        <f>[1]Datos!C1252</f>
        <v>B38106100</v>
      </c>
      <c r="C1548" t="str">
        <f>[1]Datos!D1252</f>
        <v>SOTESA</v>
      </c>
      <c r="D1548" s="1">
        <f>[1]Datos!I1252</f>
        <v>556</v>
      </c>
      <c r="E1548" s="1">
        <f>[1]Datos!J1252</f>
        <v>36.14</v>
      </c>
      <c r="F1548" s="1">
        <f t="shared" si="24"/>
        <v>592.14</v>
      </c>
      <c r="G1548" t="str">
        <f>VLOOKUP([1]Datos!L1252,[1]Instrucciones!$L$4:$M$7,2,FALSE)</f>
        <v>Suministro</v>
      </c>
      <c r="H1548" s="2">
        <f>[1]Datos!F1252</f>
        <v>43794</v>
      </c>
      <c r="I1548" s="3">
        <f>[1]Datos!G1252</f>
        <v>30216110</v>
      </c>
      <c r="J1548" t="str">
        <f>[1]Datos!O1252</f>
        <v>ADQUISICIÓN DE DOS ESCANNER DOCUMENTAL ALTA VELOCIDAD BROTHER ADS-2200 DUPLEX USB 600X600 40PPM ADF A4 CON DESTINO A LA UNIDAD DE PARTICIPACIÓN CIUDADANA</v>
      </c>
    </row>
    <row r="1549" spans="1:10" x14ac:dyDescent="0.25">
      <c r="A1549">
        <f>[1]Datos!A922</f>
        <v>2019049140</v>
      </c>
      <c r="B1549" t="str">
        <f>[1]Datos!C922</f>
        <v>44300118W</v>
      </c>
      <c r="C1549" t="str">
        <f>[1]Datos!D922</f>
        <v>MARRERO MONTESDEOCA SANTIAGO</v>
      </c>
      <c r="D1549" s="1">
        <f>[1]Datos!I922</f>
        <v>2425</v>
      </c>
      <c r="E1549" s="1">
        <f>[1]Datos!J922</f>
        <v>157.63</v>
      </c>
      <c r="F1549" s="1">
        <f t="shared" si="24"/>
        <v>2582.63</v>
      </c>
      <c r="G1549" t="str">
        <f>VLOOKUP([1]Datos!L922,[1]Instrucciones!$L$4:$M$7,2,FALSE)</f>
        <v>Servicio</v>
      </c>
      <c r="H1549" s="2">
        <f>[1]Datos!F922</f>
        <v>43781</v>
      </c>
      <c r="I1549" s="3">
        <f>[1]Datos!G922</f>
        <v>92312130</v>
      </c>
      <c r="J1549" t="str">
        <f>[1]Datos!O922</f>
        <v>actuación del grupo 'Sirinoque Folk' en La Noche en Blanco el día 16 de noviembre de 2019</v>
      </c>
    </row>
    <row r="1550" spans="1:10" x14ac:dyDescent="0.25">
      <c r="A1550">
        <f>[1]Datos!A923</f>
        <v>2019049153</v>
      </c>
      <c r="B1550" t="str">
        <f>[1]Datos!C923</f>
        <v>B76794544</v>
      </c>
      <c r="C1550" t="str">
        <f>[1]Datos!D923</f>
        <v>BOLINA TEATRO DE TITERES Y OBJETOS SL</v>
      </c>
      <c r="D1550" s="1">
        <f>[1]Datos!I923</f>
        <v>3000</v>
      </c>
      <c r="E1550" s="1">
        <f>[1]Datos!J923</f>
        <v>195</v>
      </c>
      <c r="F1550" s="1">
        <f t="shared" si="24"/>
        <v>3195</v>
      </c>
      <c r="G1550" t="str">
        <f>VLOOKUP([1]Datos!L923,[1]Instrucciones!$L$4:$M$7,2,FALSE)</f>
        <v>Servicio</v>
      </c>
      <c r="H1550" s="2">
        <f>[1]Datos!F923</f>
        <v>43777</v>
      </c>
      <c r="I1550" s="3">
        <f>[1]Datos!G923</f>
        <v>37513000</v>
      </c>
      <c r="J1550" t="str">
        <f>[1]Datos!O923</f>
        <v>SERVICIO DE DOS PASES DEL ESPECTÁCULO MIRA MIRÓ PARA LA NOCHE EN BLANCO 2019</v>
      </c>
    </row>
    <row r="1551" spans="1:10" x14ac:dyDescent="0.25">
      <c r="A1551">
        <f>[1]Datos!A1024</f>
        <v>2019049158</v>
      </c>
      <c r="B1551" t="str">
        <f>[1]Datos!C1024</f>
        <v>42175464L</v>
      </c>
      <c r="C1551" t="str">
        <f>[1]Datos!D1024</f>
        <v>HERNANDEZ MARTIN</v>
      </c>
      <c r="D1551" s="1">
        <f>[1]Datos!I1024</f>
        <v>600</v>
      </c>
      <c r="E1551" s="1">
        <f>[1]Datos!J1024</f>
        <v>39</v>
      </c>
      <c r="F1551" s="1">
        <f t="shared" si="24"/>
        <v>639</v>
      </c>
      <c r="G1551" t="str">
        <f>VLOOKUP([1]Datos!L1024,[1]Instrucciones!$L$4:$M$7,2,FALSE)</f>
        <v>Servicio</v>
      </c>
      <c r="H1551" s="2">
        <f>[1]Datos!F1024</f>
        <v>43788</v>
      </c>
      <c r="I1551" s="3">
        <f>[1]Datos!G1024</f>
        <v>92111200</v>
      </c>
      <c r="J1551" t="str">
        <f>[1]Datos!O1024</f>
        <v>EDICIÓN Y GENERACIÓN DE VÍDEO PROMOCIONAL PARA LAS 1a JORNADAS DE ERRADICACIÓN DE LA POBREZA</v>
      </c>
    </row>
    <row r="1552" spans="1:10" x14ac:dyDescent="0.25">
      <c r="A1552">
        <f>[1]Datos!A924</f>
        <v>2019049172</v>
      </c>
      <c r="B1552" t="str">
        <f>[1]Datos!C924</f>
        <v>43790633J</v>
      </c>
      <c r="C1552" t="str">
        <f>[1]Datos!D924</f>
        <v>MALDONADO ABREU GABRIEL</v>
      </c>
      <c r="D1552" s="1">
        <f>[1]Datos!I924</f>
        <v>5500</v>
      </c>
      <c r="E1552" s="1">
        <f>[1]Datos!J924</f>
        <v>357.5</v>
      </c>
      <c r="F1552" s="1">
        <f t="shared" si="24"/>
        <v>5857.5</v>
      </c>
      <c r="G1552" t="str">
        <f>VLOOKUP([1]Datos!L924,[1]Instrucciones!$L$4:$M$7,2,FALSE)</f>
        <v>Servicio</v>
      </c>
      <c r="H1552" s="2">
        <f>[1]Datos!F924</f>
        <v>43775</v>
      </c>
      <c r="I1552" s="3">
        <f>[1]Datos!G924</f>
        <v>92312100</v>
      </c>
      <c r="J1552" t="str">
        <f>[1]Datos!O924</f>
        <v>representación del espectáculo de teatro 'El Paso de los Cisnes', de la compañia Reciclown Teatro, 2 pases en La Noche en Blanco, el día 16 de noviembre de 2019</v>
      </c>
    </row>
    <row r="1553" spans="1:10" x14ac:dyDescent="0.25">
      <c r="A1553">
        <f>[1]Datos!A1637</f>
        <v>2019049178</v>
      </c>
      <c r="B1553" t="str">
        <f>[1]Datos!C1637</f>
        <v>B76790898</v>
      </c>
      <c r="C1553" t="str">
        <f>[1]Datos!D1637</f>
        <v>SOUND PROMEDIA CANARIAS, S.L.</v>
      </c>
      <c r="D1553" s="1">
        <f>[1]Datos!I1637</f>
        <v>1131.26</v>
      </c>
      <c r="E1553" s="1">
        <f>[1]Datos!J1637</f>
        <v>73.53</v>
      </c>
      <c r="F1553" s="1">
        <f t="shared" si="24"/>
        <v>1204.79</v>
      </c>
      <c r="G1553" t="str">
        <f>VLOOKUP([1]Datos!L1637,[1]Instrucciones!$L$4:$M$7,2,FALSE)</f>
        <v>Servicio</v>
      </c>
      <c r="H1553" s="2">
        <f>[1]Datos!F1637</f>
        <v>43810</v>
      </c>
      <c r="I1553" s="3">
        <f>[1]Datos!G1637</f>
        <v>51313000</v>
      </c>
      <c r="J1553" t="str">
        <f>[1]Datos!O1637</f>
        <v>ALQUILER PROYECTOR, SONIDO E ILUMINACION</v>
      </c>
    </row>
    <row r="1554" spans="1:10" x14ac:dyDescent="0.25">
      <c r="A1554">
        <f>[1]Datos!A1638</f>
        <v>2019049180</v>
      </c>
      <c r="B1554" t="str">
        <f>[1]Datos!C1638</f>
        <v>B38845798</v>
      </c>
      <c r="C1554" t="str">
        <f>[1]Datos!D1638</f>
        <v>EVENTOS AZAFATAS SERV CAN SL EN CONSTIT</v>
      </c>
      <c r="D1554" s="1">
        <f>[1]Datos!I1638</f>
        <v>708</v>
      </c>
      <c r="E1554" s="1">
        <f>[1]Datos!J1638</f>
        <v>46.02</v>
      </c>
      <c r="F1554" s="1">
        <f t="shared" si="24"/>
        <v>754.02</v>
      </c>
      <c r="G1554" t="str">
        <f>VLOOKUP([1]Datos!L1638,[1]Instrucciones!$L$4:$M$7,2,FALSE)</f>
        <v>Servicio</v>
      </c>
      <c r="H1554" s="2">
        <f>[1]Datos!F1638</f>
        <v>43803</v>
      </c>
      <c r="I1554" s="3">
        <f>[1]Datos!G1638</f>
        <v>79713000</v>
      </c>
      <c r="J1554" t="str">
        <f>[1]Datos!O1638</f>
        <v>SEVICIO DE AUXILIARES</v>
      </c>
    </row>
    <row r="1555" spans="1:10" x14ac:dyDescent="0.25">
      <c r="A1555">
        <f>[1]Datos!A1253</f>
        <v>2019049188</v>
      </c>
      <c r="B1555" t="str">
        <f>[1]Datos!C1253</f>
        <v>43816367X</v>
      </c>
      <c r="C1555" t="str">
        <f>[1]Datos!D1253</f>
        <v>MARRERO PEREZ HIPOLITO</v>
      </c>
      <c r="D1555" s="1">
        <f>[1]Datos!I1253</f>
        <v>668.9</v>
      </c>
      <c r="E1555" s="1">
        <f>[1]Datos!J1253</f>
        <v>43.48</v>
      </c>
      <c r="F1555" s="1">
        <f t="shared" si="24"/>
        <v>712.38</v>
      </c>
      <c r="G1555" t="str">
        <f>VLOOKUP([1]Datos!L1253,[1]Instrucciones!$L$4:$M$7,2,FALSE)</f>
        <v>Servicio</v>
      </c>
      <c r="H1555" s="2">
        <f>[1]Datos!F1253</f>
        <v>43794</v>
      </c>
      <c r="I1555" s="3">
        <f>[1]Datos!G1253</f>
        <v>32523000</v>
      </c>
      <c r="J1555" t="str">
        <f>[1]Datos!O1253</f>
        <v>CONTRATACIÓN DEL SERVICIO PARA LA MODIFICACIÓN ELÉCTRICA E INFORMÁTICA DEL CENTRO CIUDADANO TORNERO</v>
      </c>
    </row>
    <row r="1556" spans="1:10" x14ac:dyDescent="0.25">
      <c r="A1556">
        <f>[1]Datos!A1639</f>
        <v>2019049190</v>
      </c>
      <c r="B1556" t="str">
        <f>[1]Datos!C1639</f>
        <v>B38857199</v>
      </c>
      <c r="C1556" t="str">
        <f>[1]Datos!D1639</f>
        <v>LOOK DIGITAL PRODUCCIONES, S.L.</v>
      </c>
      <c r="D1556" s="1">
        <f>[1]Datos!I1639</f>
        <v>4300</v>
      </c>
      <c r="E1556" s="1">
        <f>[1]Datos!J1639</f>
        <v>279.5</v>
      </c>
      <c r="F1556" s="1">
        <f t="shared" si="24"/>
        <v>4579.5</v>
      </c>
      <c r="G1556" t="str">
        <f>VLOOKUP([1]Datos!L1639,[1]Instrucciones!$L$4:$M$7,2,FALSE)</f>
        <v>Suministro</v>
      </c>
      <c r="H1556" s="2">
        <f>[1]Datos!F1639</f>
        <v>43829</v>
      </c>
      <c r="I1556" s="3">
        <f>[1]Datos!G1639</f>
        <v>79810000</v>
      </c>
      <c r="J1556" t="str">
        <f>[1]Datos!O1639</f>
        <v>ESTANDARTE IMPRESO EN LONA A DOS CARAS</v>
      </c>
    </row>
    <row r="1557" spans="1:10" x14ac:dyDescent="0.25">
      <c r="A1557">
        <f>[1]Datos!A1200</f>
        <v>2019049197</v>
      </c>
      <c r="B1557" t="str">
        <f>[1]Datos!C1200</f>
        <v>B38302345</v>
      </c>
      <c r="C1557" t="str">
        <f>[1]Datos!D1200</f>
        <v>LA ESPERANZA IMPRESORES S.L.</v>
      </c>
      <c r="D1557" s="1">
        <f>[1]Datos!I1200</f>
        <v>985</v>
      </c>
      <c r="E1557" s="1">
        <f>[1]Datos!J1200</f>
        <v>64.02</v>
      </c>
      <c r="F1557" s="1">
        <f t="shared" si="24"/>
        <v>1049.02</v>
      </c>
      <c r="G1557" t="str">
        <f>VLOOKUP([1]Datos!L1200,[1]Instrucciones!$L$4:$M$7,2,FALSE)</f>
        <v>Suministro</v>
      </c>
      <c r="H1557" s="2">
        <f>[1]Datos!F1200</f>
        <v>43796</v>
      </c>
      <c r="I1557" s="3">
        <f>[1]Datos!G1200</f>
        <v>22852000</v>
      </c>
      <c r="J1557" t="str">
        <f>[1]Datos!O1200</f>
        <v>Suministro de Diplomas y Carpetas para los cursos organizados en el Área de Promoción y Desarrollo Local</v>
      </c>
    </row>
    <row r="1558" spans="1:10" x14ac:dyDescent="0.25">
      <c r="A1558">
        <f>[1]Datos!A925</f>
        <v>2019049200</v>
      </c>
      <c r="B1558" t="str">
        <f>[1]Datos!C925</f>
        <v>F85415040</v>
      </c>
      <c r="C1558" t="str">
        <f>[1]Datos!D925</f>
        <v>MUSICOS UNIDOS S.XXI S COOP MAD</v>
      </c>
      <c r="D1558" s="1">
        <f>[1]Datos!I925</f>
        <v>900</v>
      </c>
      <c r="E1558" s="1">
        <f>[1]Datos!J925</f>
        <v>58.5</v>
      </c>
      <c r="F1558" s="1">
        <f t="shared" si="24"/>
        <v>958.5</v>
      </c>
      <c r="G1558" t="str">
        <f>VLOOKUP([1]Datos!L925,[1]Instrucciones!$L$4:$M$7,2,FALSE)</f>
        <v>Servicio</v>
      </c>
      <c r="H1558" s="2">
        <f>[1]Datos!F925</f>
        <v>43775</v>
      </c>
      <c r="I1558" s="3">
        <f>[1]Datos!G925</f>
        <v>92312130</v>
      </c>
      <c r="J1558" t="str">
        <f>[1]Datos!O925</f>
        <v>concierto de Belselch Rodríguez And Marcos del Castillo (con Elena González) en La Noche en Blanco el 16 de noviembre de 2019</v>
      </c>
    </row>
    <row r="1559" spans="1:10" x14ac:dyDescent="0.25">
      <c r="A1559">
        <f>[1]Datos!A1201</f>
        <v>2019049241</v>
      </c>
      <c r="B1559" t="str">
        <f>[1]Datos!C1201</f>
        <v>B38402046</v>
      </c>
      <c r="C1559" t="str">
        <f>[1]Datos!D1201</f>
        <v>FERRETERIA HERMANOS LOPEZ ARVELO SL.U.</v>
      </c>
      <c r="D1559" s="1">
        <f>[1]Datos!I1201</f>
        <v>567.57000000000005</v>
      </c>
      <c r="E1559" s="1">
        <f>[1]Datos!J1201</f>
        <v>25.43</v>
      </c>
      <c r="F1559" s="1">
        <f t="shared" si="24"/>
        <v>593</v>
      </c>
      <c r="G1559" t="str">
        <f>VLOOKUP([1]Datos!L1201,[1]Instrucciones!$L$4:$M$7,2,FALSE)</f>
        <v>Suministro</v>
      </c>
      <c r="H1559" s="2">
        <f>[1]Datos!F1201</f>
        <v>43774</v>
      </c>
      <c r="I1559" s="3">
        <f>[1]Datos!G1201</f>
        <v>44500000</v>
      </c>
      <c r="J1559" t="str">
        <f>[1]Datos!O1201</f>
        <v>Suministro de material de ferretería para las prácticas del curso 'Organizar y supervisar el montaje de escaparates en el establecimiento comercial' en noviembre de 2019</v>
      </c>
    </row>
    <row r="1560" spans="1:10" x14ac:dyDescent="0.25">
      <c r="A1560">
        <f>[1]Datos!A1254</f>
        <v>2019049256</v>
      </c>
      <c r="B1560" t="str">
        <f>[1]Datos!C1254</f>
        <v>B38020111</v>
      </c>
      <c r="C1560" t="str">
        <f>[1]Datos!D1254</f>
        <v>SIMON RUEDA HNOS SL</v>
      </c>
      <c r="D1560" s="1">
        <f>[1]Datos!I1254</f>
        <v>5821.6</v>
      </c>
      <c r="E1560" s="1">
        <f>[1]Datos!J1254</f>
        <v>174.66</v>
      </c>
      <c r="F1560" s="1">
        <f t="shared" si="24"/>
        <v>5996.26</v>
      </c>
      <c r="G1560" t="str">
        <f>VLOOKUP([1]Datos!L1254,[1]Instrucciones!$L$4:$M$7,2,FALSE)</f>
        <v>Suministro</v>
      </c>
      <c r="H1560" s="2">
        <f>[1]Datos!F1254</f>
        <v>43794</v>
      </c>
      <c r="I1560" s="3">
        <f>[1]Datos!G1254</f>
        <v>31731100</v>
      </c>
      <c r="J1560" t="str">
        <f>[1]Datos!O1254</f>
        <v>ADQUISICIÓN DE MUEBLES DE COCINA CON DESTINO A LA INSTALACIÓN DE COCINAS EN DIFERENTES CENTROS CIUDADANOS</v>
      </c>
    </row>
    <row r="1561" spans="1:10" x14ac:dyDescent="0.25">
      <c r="A1561">
        <f>[1]Datos!A1255</f>
        <v>2019049267</v>
      </c>
      <c r="B1561" t="str">
        <f>[1]Datos!C1255</f>
        <v>B76531284</v>
      </c>
      <c r="C1561" t="str">
        <f>[1]Datos!D1255</f>
        <v>ALEXIS MELIAN DISTRIBUCIONES SLU</v>
      </c>
      <c r="D1561" s="1">
        <f>[1]Datos!I1255</f>
        <v>3488.74</v>
      </c>
      <c r="E1561" s="1">
        <f>[1]Datos!J1255</f>
        <v>226.77</v>
      </c>
      <c r="F1561" s="1">
        <f t="shared" si="24"/>
        <v>3715.5099999999998</v>
      </c>
      <c r="G1561" t="str">
        <f>VLOOKUP([1]Datos!L1255,[1]Instrucciones!$L$4:$M$7,2,FALSE)</f>
        <v>Suministro</v>
      </c>
      <c r="H1561" s="2">
        <f>[1]Datos!F1255</f>
        <v>43794</v>
      </c>
      <c r="I1561" s="3">
        <f>[1]Datos!G1255</f>
        <v>38652000</v>
      </c>
      <c r="J1561" t="str">
        <f>[1]Datos!O1255</f>
        <v>ADQUISICIÓN DE PROYECTORES CON DESTINO A DIFERENTES CENTROS CIUDADANOS</v>
      </c>
    </row>
    <row r="1562" spans="1:10" x14ac:dyDescent="0.25">
      <c r="A1562">
        <f>[1]Datos!A1256</f>
        <v>2019049273</v>
      </c>
      <c r="B1562" t="str">
        <f>[1]Datos!C1256</f>
        <v>43794378D</v>
      </c>
      <c r="C1562" t="str">
        <f>[1]Datos!D1256</f>
        <v>HERRERA CASTILLO FATIMA CANDELARIA</v>
      </c>
      <c r="D1562" s="1">
        <f>[1]Datos!I1256</f>
        <v>4925.2</v>
      </c>
      <c r="E1562" s="1">
        <f>[1]Datos!J1256</f>
        <v>320.14</v>
      </c>
      <c r="F1562" s="1">
        <f t="shared" si="24"/>
        <v>5245.34</v>
      </c>
      <c r="G1562" t="str">
        <f>VLOOKUP([1]Datos!L1256,[1]Instrucciones!$L$4:$M$7,2,FALSE)</f>
        <v>Suministro</v>
      </c>
      <c r="H1562" s="2">
        <f>[1]Datos!F1256</f>
        <v>43796</v>
      </c>
      <c r="I1562" s="3">
        <f>[1]Datos!G1256</f>
        <v>39700000</v>
      </c>
      <c r="J1562" t="str">
        <f>[1]Datos!O1256</f>
        <v>ADQUISICIÓN DE ELECTRODOMÉSTICOS CON DESTINO A LAS COICNAS DE DIFERENTES CENTROS CIUDADANOS</v>
      </c>
    </row>
    <row r="1563" spans="1:10" x14ac:dyDescent="0.25">
      <c r="A1563">
        <f>[1]Datos!A1257</f>
        <v>2019049280</v>
      </c>
      <c r="B1563" t="str">
        <f>[1]Datos!C1257</f>
        <v>43794378D</v>
      </c>
      <c r="C1563" t="str">
        <f>[1]Datos!D1257</f>
        <v>HERRERA CASTILLO FATIMA CANDELARIA</v>
      </c>
      <c r="D1563" s="1">
        <f>[1]Datos!I1257</f>
        <v>1659.62</v>
      </c>
      <c r="E1563" s="1">
        <f>[1]Datos!J1257</f>
        <v>107.88</v>
      </c>
      <c r="F1563" s="1">
        <f t="shared" si="24"/>
        <v>1767.5</v>
      </c>
      <c r="G1563" t="str">
        <f>VLOOKUP([1]Datos!L1257,[1]Instrucciones!$L$4:$M$7,2,FALSE)</f>
        <v>Suministro</v>
      </c>
      <c r="H1563" s="2">
        <f>[1]Datos!F1257</f>
        <v>43803</v>
      </c>
      <c r="I1563" s="3">
        <f>[1]Datos!G1257</f>
        <v>44233000</v>
      </c>
      <c r="J1563" t="str">
        <f>[1]Datos!O1257</f>
        <v>ADQUISICIÓN DE ESCALERAS Y ESTABILIZADORES DE ANDAMIO CON DESTINO AL TALLER DE PARTICIPACIÓN CIUDADANA</v>
      </c>
    </row>
    <row r="1564" spans="1:10" x14ac:dyDescent="0.25">
      <c r="A1564">
        <f>[1]Datos!A1755</f>
        <v>2019049296</v>
      </c>
      <c r="B1564" t="str">
        <f>[1]Datos!C1755</f>
        <v>B38460713</v>
      </c>
      <c r="C1564" t="str">
        <f>[1]Datos!D1755</f>
        <v>AREA RURAL TEGUESTE SL</v>
      </c>
      <c r="D1564" s="1">
        <f>[1]Datos!I1755</f>
        <v>2650</v>
      </c>
      <c r="E1564" s="1">
        <f>[1]Datos!J1755</f>
        <v>172.25</v>
      </c>
      <c r="F1564" s="1">
        <f t="shared" si="24"/>
        <v>2822.25</v>
      </c>
      <c r="G1564" t="str">
        <f>VLOOKUP([1]Datos!L1755,[1]Instrucciones!$L$4:$M$7,2,FALSE)</f>
        <v>Servicio</v>
      </c>
      <c r="H1564" s="2">
        <f>[1]Datos!F1755</f>
        <v>43804</v>
      </c>
      <c r="I1564" s="3">
        <f>[1]Datos!G1755</f>
        <v>92331210</v>
      </c>
      <c r="J1564" t="str">
        <f>[1]Datos!O1755</f>
        <v>DESARROLLO METODOLOGIA STARS EN EL MUCNICIPIO DE SAN CRISTÓBAL DE LA LAGUNA</v>
      </c>
    </row>
    <row r="1565" spans="1:10" x14ac:dyDescent="0.25">
      <c r="A1565">
        <f>[1]Datos!A1070</f>
        <v>2019049316</v>
      </c>
      <c r="B1565" t="str">
        <f>[1]Datos!C1070</f>
        <v>G76766708</v>
      </c>
      <c r="C1565" t="str">
        <f>[1]Datos!D1070</f>
        <v>FUNDACION CANARIA DIARIO DE AVISOS</v>
      </c>
      <c r="D1565" s="1">
        <f>[1]Datos!I1070</f>
        <v>5000</v>
      </c>
      <c r="E1565" s="1">
        <f>[1]Datos!J1070</f>
        <v>325</v>
      </c>
      <c r="F1565" s="1">
        <f t="shared" si="24"/>
        <v>5325</v>
      </c>
      <c r="G1565" t="str">
        <f>VLOOKUP([1]Datos!L1070,[1]Instrucciones!$L$4:$M$7,2,FALSE)</f>
        <v>Servicio</v>
      </c>
      <c r="H1565" s="2">
        <f>[1]Datos!F1070</f>
        <v>43790</v>
      </c>
      <c r="I1565" s="3">
        <f>[1]Datos!G1070</f>
        <v>79342200</v>
      </c>
      <c r="J1565" t="str">
        <f>[1]Datos!O1070</f>
        <v>PATROCINIO DE LOS PREMIOS TABURIENTE 2019</v>
      </c>
    </row>
    <row r="1566" spans="1:10" x14ac:dyDescent="0.25">
      <c r="A1566">
        <f>[1]Datos!A1071</f>
        <v>2019049317</v>
      </c>
      <c r="B1566" t="str">
        <f>[1]Datos!C1071</f>
        <v>B38578043</v>
      </c>
      <c r="C1566" t="str">
        <f>[1]Datos!D1071</f>
        <v>GESTION DE MEDIOS AUDIOVISUALES DE CANARIAS S.L.U.</v>
      </c>
      <c r="D1566" s="1">
        <f>[1]Datos!I1071</f>
        <v>3287.9</v>
      </c>
      <c r="E1566" s="1">
        <f>[1]Datos!J1071</f>
        <v>213.72</v>
      </c>
      <c r="F1566" s="1">
        <f t="shared" si="24"/>
        <v>3501.62</v>
      </c>
      <c r="G1566" t="str">
        <f>VLOOKUP([1]Datos!L1071,[1]Instrucciones!$L$4:$M$7,2,FALSE)</f>
        <v>Servicio</v>
      </c>
      <c r="H1566" s="2">
        <f>[1]Datos!F1071</f>
        <v>43798</v>
      </c>
      <c r="I1566" s="3">
        <f>[1]Datos!G1071</f>
        <v>92220000</v>
      </c>
      <c r="J1566" t="str">
        <f>[1]Datos!O1071</f>
        <v>SERVICIO DE PRODUCCIÓN DE 10 PIEZAS INFORMATIVAS CON ENTREVISTAS PARA DAR A CONOCER LAS ACTIVIDADES DEL AYUNTAMIENTO ENTRE OCTUBRE Y DICIEMBRE DE 2019</v>
      </c>
    </row>
    <row r="1567" spans="1:10" x14ac:dyDescent="0.25">
      <c r="A1567">
        <f>[1]Datos!A1258</f>
        <v>2019049327</v>
      </c>
      <c r="B1567" t="str">
        <f>[1]Datos!C1258</f>
        <v>B38402756</v>
      </c>
      <c r="C1567" t="str">
        <f>[1]Datos!D1258</f>
        <v>METROPOLIS COMUNICACION SL UNIPERSONAL</v>
      </c>
      <c r="D1567" s="1">
        <f>[1]Datos!I1258</f>
        <v>3000</v>
      </c>
      <c r="E1567" s="1">
        <f>[1]Datos!J1258</f>
        <v>195</v>
      </c>
      <c r="F1567" s="1">
        <f t="shared" si="24"/>
        <v>3195</v>
      </c>
      <c r="G1567" t="str">
        <f>VLOOKUP([1]Datos!L1258,[1]Instrucciones!$L$4:$M$7,2,FALSE)</f>
        <v>Servicio</v>
      </c>
      <c r="H1567" s="2">
        <f>[1]Datos!F1258</f>
        <v>43796</v>
      </c>
      <c r="I1567" s="3">
        <f>[1]Datos!G1258</f>
        <v>48216000</v>
      </c>
      <c r="J1567" t="str">
        <f>[1]Datos!O1258</f>
        <v>CONTRATACIÓN DEL SERVICIO PARA LA CREACIÓN Y GESTIÓN DE LAS REDES SOCIALES PARA LA UNIDAD DE PARTICIPACIÓN CIUDADANA</v>
      </c>
    </row>
    <row r="1568" spans="1:10" x14ac:dyDescent="0.25">
      <c r="A1568">
        <f>[1]Datos!A1756</f>
        <v>2019049334</v>
      </c>
      <c r="B1568" t="str">
        <f>[1]Datos!C1756</f>
        <v>G38374468</v>
      </c>
      <c r="C1568" t="str">
        <f>[1]Datos!D1756</f>
        <v>FEDERACION DE ASOCIACIONES DE MUJERES ARENA Y LAURISILVA</v>
      </c>
      <c r="D1568" s="1">
        <f>[1]Datos!I1756</f>
        <v>1500</v>
      </c>
      <c r="E1568" s="1">
        <f>[1]Datos!J1756</f>
        <v>0</v>
      </c>
      <c r="F1568" s="1">
        <f t="shared" si="24"/>
        <v>1500</v>
      </c>
      <c r="G1568" t="str">
        <f>VLOOKUP([1]Datos!L1756,[1]Instrucciones!$L$4:$M$7,2,FALSE)</f>
        <v>Servicio</v>
      </c>
      <c r="H1568" s="2">
        <f>[1]Datos!F1756</f>
        <v>43801</v>
      </c>
      <c r="I1568" s="3">
        <f>[1]Datos!G1756</f>
        <v>39294100</v>
      </c>
      <c r="J1568" t="str">
        <f>[1]Datos!O1756</f>
        <v>PUNTO VIOLETA NOCHE EN BLANCO 2019</v>
      </c>
    </row>
    <row r="1569" spans="1:10" x14ac:dyDescent="0.25">
      <c r="A1569">
        <f>[1]Datos!A1699</f>
        <v>2019049336</v>
      </c>
      <c r="B1569" t="str">
        <f>[1]Datos!C1699</f>
        <v>43622752D</v>
      </c>
      <c r="C1569" t="str">
        <f>[1]Datos!D1699</f>
        <v>MUNGUIA TORRES</v>
      </c>
      <c r="D1569" s="1">
        <f>[1]Datos!I1699</f>
        <v>5633.8</v>
      </c>
      <c r="E1569" s="1">
        <f>[1]Datos!J1699</f>
        <v>366.2</v>
      </c>
      <c r="F1569" s="1">
        <f t="shared" si="24"/>
        <v>6000</v>
      </c>
      <c r="G1569" t="str">
        <f>VLOOKUP([1]Datos!L1699,[1]Instrucciones!$L$4:$M$7,2,FALSE)</f>
        <v>Servicio</v>
      </c>
      <c r="H1569" s="2">
        <f>[1]Datos!F1699</f>
        <v>43804</v>
      </c>
      <c r="I1569" s="3">
        <f>[1]Datos!G1699</f>
        <v>79112000</v>
      </c>
      <c r="J1569" t="str">
        <f>[1]Datos!O1699</f>
        <v>ASISTENCIA JURÍDICA Y REPRESENTACIÓN LETRADA EN MATERIA DE LITIGIOOS EN MATERIA TRIBUTARIA</v>
      </c>
    </row>
    <row r="1570" spans="1:10" x14ac:dyDescent="0.25">
      <c r="A1570">
        <f>[1]Datos!A1700</f>
        <v>2019049337</v>
      </c>
      <c r="B1570" t="str">
        <f>[1]Datos!C1700</f>
        <v>24179430J</v>
      </c>
      <c r="C1570" t="str">
        <f>[1]Datos!D1700</f>
        <v>MEDINA Y FERNANDEZ-ACEYTUNO</v>
      </c>
      <c r="D1570" s="1">
        <f>[1]Datos!I1700</f>
        <v>6000</v>
      </c>
      <c r="E1570" s="1">
        <f>[1]Datos!J1700</f>
        <v>390</v>
      </c>
      <c r="F1570" s="1">
        <f t="shared" si="24"/>
        <v>6390</v>
      </c>
      <c r="G1570" t="str">
        <f>VLOOKUP([1]Datos!L1700,[1]Instrucciones!$L$4:$M$7,2,FALSE)</f>
        <v>Servicio</v>
      </c>
      <c r="H1570" s="2">
        <f>[1]Datos!F1700</f>
        <v>43788</v>
      </c>
      <c r="I1570" s="3">
        <f>[1]Datos!G1700</f>
        <v>79112000</v>
      </c>
      <c r="J1570" t="str">
        <f>[1]Datos!O1700</f>
        <v>ASISTENCIA JURÍDICA Y REPRESENTACIÓN LETRADA EN MATERIA DE LITIGIOOS EN MATERIA DE CONTRATACIÓN ¿PUBLICA</v>
      </c>
    </row>
    <row r="1571" spans="1:10" x14ac:dyDescent="0.25">
      <c r="A1571">
        <f>[1]Datos!A1734</f>
        <v>2019049356</v>
      </c>
      <c r="B1571" t="str">
        <f>[1]Datos!C1734</f>
        <v>B38381968</v>
      </c>
      <c r="C1571" t="str">
        <f>[1]Datos!D1734</f>
        <v>B.C. EXCLUSIVAS DE PUBLICIDAD S.L.</v>
      </c>
      <c r="D1571" s="1">
        <f>[1]Datos!I1734</f>
        <v>9389.67</v>
      </c>
      <c r="E1571" s="1">
        <f>[1]Datos!J1734</f>
        <v>610.33000000000004</v>
      </c>
      <c r="F1571" s="1">
        <f t="shared" si="24"/>
        <v>10000</v>
      </c>
      <c r="G1571" t="str">
        <f>VLOOKUP([1]Datos!L1734,[1]Instrucciones!$L$4:$M$7,2,FALSE)</f>
        <v>Servicio</v>
      </c>
      <c r="H1571" s="2">
        <f>[1]Datos!F1734</f>
        <v>43794</v>
      </c>
      <c r="I1571" s="3">
        <f>[1]Datos!G1734</f>
        <v>793414000</v>
      </c>
      <c r="J1571" t="str">
        <f>[1]Datos!O1734</f>
        <v>Publicidad para el mercado municipal</v>
      </c>
    </row>
    <row r="1572" spans="1:10" x14ac:dyDescent="0.25">
      <c r="A1572">
        <f>[1]Datos!A926</f>
        <v>2019049357</v>
      </c>
      <c r="B1572" t="str">
        <f>[1]Datos!C926</f>
        <v>B85891331</v>
      </c>
      <c r="C1572" t="str">
        <f>[1]Datos!D926</f>
        <v>CIA. DANIEL ABREU, S.L</v>
      </c>
      <c r="D1572" s="1">
        <f>[1]Datos!I926</f>
        <v>2200</v>
      </c>
      <c r="E1572" s="1">
        <f>[1]Datos!J926</f>
        <v>143</v>
      </c>
      <c r="F1572" s="1">
        <f t="shared" si="24"/>
        <v>2343</v>
      </c>
      <c r="G1572" t="str">
        <f>VLOOKUP([1]Datos!L926,[1]Instrucciones!$L$4:$M$7,2,FALSE)</f>
        <v>Servicio</v>
      </c>
      <c r="H1572" s="2">
        <f>[1]Datos!F926</f>
        <v>43780</v>
      </c>
      <c r="I1572" s="3">
        <f>[1]Datos!G926</f>
        <v>92000000</v>
      </c>
      <c r="J1572" t="str">
        <f>[1]Datos!O926</f>
        <v>dos representaciones teatrales de 'Más o Menos Inquietos' por la Cía. Daniel Abreu en La Noche en Blanco el día 16 de noviembre de 2019</v>
      </c>
    </row>
    <row r="1573" spans="1:10" x14ac:dyDescent="0.25">
      <c r="A1573">
        <f>[1]Datos!A1165</f>
        <v>2019049365</v>
      </c>
      <c r="B1573" t="str">
        <f>[1]Datos!C1165</f>
        <v>B76274075</v>
      </c>
      <c r="C1573" t="str">
        <f>[1]Datos!D1165</f>
        <v>MAQUINAS OPEIN, S.L.U.</v>
      </c>
      <c r="D1573" s="1">
        <f>[1]Datos!I1165</f>
        <v>6308.79</v>
      </c>
      <c r="E1573" s="1">
        <f>[1]Datos!J1165</f>
        <v>410.07</v>
      </c>
      <c r="F1573" s="1">
        <f t="shared" si="24"/>
        <v>6718.86</v>
      </c>
      <c r="G1573" t="str">
        <f>VLOOKUP([1]Datos!L1165,[1]Instrucciones!$L$4:$M$7,2,FALSE)</f>
        <v>Suministro</v>
      </c>
      <c r="H1573" s="2">
        <f>[1]Datos!F1165</f>
        <v>43790</v>
      </c>
      <c r="I1573" s="3">
        <f>[1]Datos!G1165</f>
        <v>452621208</v>
      </c>
      <c r="J1573" t="str">
        <f>[1]Datos!O1165</f>
        <v>Suministro y colocación de marquesina de protección peatonal</v>
      </c>
    </row>
    <row r="1574" spans="1:10" x14ac:dyDescent="0.25">
      <c r="A1574">
        <f>[1]Datos!A1662</f>
        <v>2019049375</v>
      </c>
      <c r="B1574" t="str">
        <f>[1]Datos!C1662</f>
        <v>B38335303</v>
      </c>
      <c r="C1574" t="str">
        <f>[1]Datos!D1662</f>
        <v>Construcciones Bedoso S.L.</v>
      </c>
      <c r="D1574" s="1">
        <f>[1]Datos!I1662</f>
        <v>17136</v>
      </c>
      <c r="E1574" s="1">
        <f>[1]Datos!J1662</f>
        <v>1113.8399999999999</v>
      </c>
      <c r="F1574" s="1">
        <f t="shared" si="24"/>
        <v>18249.84</v>
      </c>
      <c r="G1574" t="str">
        <f>VLOOKUP([1]Datos!L1662,[1]Instrucciones!$L$4:$M$7,2,FALSE)</f>
        <v>Obra</v>
      </c>
      <c r="H1574" s="2">
        <f>[1]Datos!F1662</f>
        <v>43796</v>
      </c>
      <c r="I1574" s="3">
        <f>[1]Datos!G1662</f>
        <v>45420000</v>
      </c>
      <c r="J1574" t="str">
        <f>[1]Datos!O1662</f>
        <v>ACONDICIONAMIENTO OFICINAS JEFATURA DE LA POLICÍA MUNICIPAL</v>
      </c>
    </row>
    <row r="1575" spans="1:10" x14ac:dyDescent="0.25">
      <c r="A1575">
        <f>[1]Datos!A1663</f>
        <v>2019049388</v>
      </c>
      <c r="B1575" t="str">
        <f>[1]Datos!C1663</f>
        <v>B38335303</v>
      </c>
      <c r="C1575" t="str">
        <f>[1]Datos!D1663</f>
        <v>Construcciones Bedoso S.L.</v>
      </c>
      <c r="D1575" s="1">
        <f>[1]Datos!I1663</f>
        <v>6128.55</v>
      </c>
      <c r="E1575" s="1">
        <f>[1]Datos!J1663</f>
        <v>398.36</v>
      </c>
      <c r="F1575" s="1">
        <f t="shared" si="24"/>
        <v>6526.91</v>
      </c>
      <c r="G1575" t="str">
        <f>VLOOKUP([1]Datos!L1663,[1]Instrucciones!$L$4:$M$7,2,FALSE)</f>
        <v>Obra</v>
      </c>
      <c r="H1575" s="2">
        <f>[1]Datos!F1663</f>
        <v>43816</v>
      </c>
      <c r="I1575" s="3">
        <f>[1]Datos!G1663</f>
        <v>45262520</v>
      </c>
      <c r="J1575" t="str">
        <f>[1]Datos!O1663</f>
        <v>REFORMA DE COCINA EN EL CEIP LOPE DE GUERRA</v>
      </c>
    </row>
    <row r="1576" spans="1:10" x14ac:dyDescent="0.25">
      <c r="A1576">
        <f>[1]Datos!A1735</f>
        <v>2019049403</v>
      </c>
      <c r="B1576" t="str">
        <f>[1]Datos!C1735</f>
        <v>B38457446</v>
      </c>
      <c r="C1576" t="str">
        <f>[1]Datos!D1735</f>
        <v>CERRAMIENTOS CYMA S.L.</v>
      </c>
      <c r="D1576" s="1">
        <f>[1]Datos!I1735</f>
        <v>14534.26</v>
      </c>
      <c r="E1576" s="1">
        <f>[1]Datos!J1735</f>
        <v>944.73</v>
      </c>
      <c r="F1576" s="1">
        <f t="shared" si="24"/>
        <v>15478.99</v>
      </c>
      <c r="G1576" t="str">
        <f>VLOOKUP([1]Datos!L1735,[1]Instrucciones!$L$4:$M$7,2,FALSE)</f>
        <v>Obra</v>
      </c>
      <c r="H1576" s="2">
        <f>[1]Datos!F1735</f>
        <v>43794</v>
      </c>
      <c r="I1576" s="3">
        <f>[1]Datos!G1735</f>
        <v>44230000</v>
      </c>
      <c r="J1576" t="str">
        <f>[1]Datos!O1735</f>
        <v>servicio de instalación de tarima para el mercado municipal</v>
      </c>
    </row>
    <row r="1577" spans="1:10" x14ac:dyDescent="0.25">
      <c r="A1577">
        <f>[1]Datos!A1072</f>
        <v>2019049420</v>
      </c>
      <c r="B1577" t="str">
        <f>[1]Datos!C1072</f>
        <v>A28281368</v>
      </c>
      <c r="C1577" t="str">
        <f>[1]Datos!D1072</f>
        <v>RADIO POPULAR, S.A. CADENA DE ONDAS POPULARES ESPAÑOLAS (COPE)</v>
      </c>
      <c r="D1577" s="1">
        <f>[1]Datos!I1072</f>
        <v>3000</v>
      </c>
      <c r="E1577" s="1">
        <f>[1]Datos!J1072</f>
        <v>195</v>
      </c>
      <c r="F1577" s="1">
        <f t="shared" si="24"/>
        <v>3195</v>
      </c>
      <c r="G1577" t="str">
        <f>VLOOKUP([1]Datos!L1072,[1]Instrucciones!$L$4:$M$7,2,FALSE)</f>
        <v>Servicio</v>
      </c>
      <c r="H1577" s="2">
        <f>[1]Datos!F1072</f>
        <v>43791</v>
      </c>
      <c r="I1577" s="3">
        <f>[1]Datos!G1072</f>
        <v>79341400</v>
      </c>
      <c r="J1577" t="str">
        <f>[1]Datos!O1072</f>
        <v>CAMPAÑA PARA DIFUNDIR ENTRE LA CIUDADANIA EL 20 ANIVERSARIO DE LA DECLARACIÓN DE LA CIUDAD DE SAN CRISTOBAL DE LA LAGUNA COMO PATRTOCINIO DE LA LAGUNA</v>
      </c>
    </row>
    <row r="1578" spans="1:10" x14ac:dyDescent="0.25">
      <c r="A1578">
        <f>[1]Datos!A1073</f>
        <v>2019049424</v>
      </c>
      <c r="B1578" t="str">
        <f>[1]Datos!C1073</f>
        <v>A28281368</v>
      </c>
      <c r="C1578" t="str">
        <f>[1]Datos!D1073</f>
        <v>RADIO POPULAR, S.A. CADENA DE ONDAS POPULARES ESPAÑOLAS (COPE)</v>
      </c>
      <c r="D1578" s="1">
        <f>[1]Datos!I1073</f>
        <v>3000</v>
      </c>
      <c r="E1578" s="1">
        <f>[1]Datos!J1073</f>
        <v>195</v>
      </c>
      <c r="F1578" s="1">
        <f t="shared" si="24"/>
        <v>3195</v>
      </c>
      <c r="G1578" t="str">
        <f>VLOOKUP([1]Datos!L1073,[1]Instrucciones!$L$4:$M$7,2,FALSE)</f>
        <v>Servicio</v>
      </c>
      <c r="H1578" s="2">
        <f>[1]Datos!F1073</f>
        <v>43791</v>
      </c>
      <c r="I1578" s="3">
        <f>[1]Datos!G1073</f>
        <v>79341400</v>
      </c>
      <c r="J1578" t="str">
        <f>[1]Datos!O1073</f>
        <v>CAMPAÑA PARA DIFUNDIR ENTRE LA CIUDADANÍA EL CONVENTO DE SANTO DOMIGO EN LA CIUDAD DE LA LAGUNA DEL 15 AL 30 DE DICIEMBRE DE 2019</v>
      </c>
    </row>
    <row r="1579" spans="1:10" x14ac:dyDescent="0.25">
      <c r="A1579">
        <f>[1]Datos!A1736</f>
        <v>2019049428</v>
      </c>
      <c r="B1579" t="str">
        <f>[1]Datos!C1736</f>
        <v>B38071189</v>
      </c>
      <c r="C1579" t="str">
        <f>[1]Datos!D1736</f>
        <v>ESXCO, S.L.</v>
      </c>
      <c r="D1579" s="1">
        <f>[1]Datos!I1736</f>
        <v>14060</v>
      </c>
      <c r="E1579" s="1">
        <f>[1]Datos!J1736</f>
        <v>913.9</v>
      </c>
      <c r="F1579" s="1">
        <f t="shared" si="24"/>
        <v>14973.9</v>
      </c>
      <c r="G1579" t="str">
        <f>VLOOKUP([1]Datos!L1736,[1]Instrucciones!$L$4:$M$7,2,FALSE)</f>
        <v>Suministro</v>
      </c>
      <c r="H1579" s="2">
        <f>[1]Datos!F1736</f>
        <v>43794</v>
      </c>
      <c r="I1579" s="3">
        <f>[1]Datos!G1736</f>
        <v>189000008</v>
      </c>
      <c r="J1579" t="str">
        <f>[1]Datos!O1736</f>
        <v>SUMINISTRO BOLSAS RAFIA PARA EL MERCADO</v>
      </c>
    </row>
    <row r="1580" spans="1:10" x14ac:dyDescent="0.25">
      <c r="A1580">
        <f>[1]Datos!A1074</f>
        <v>2019049430</v>
      </c>
      <c r="B1580" t="str">
        <f>[1]Datos!C1074</f>
        <v>B35784859</v>
      </c>
      <c r="C1580" t="str">
        <f>[1]Datos!D1074</f>
        <v>CLAN DE MEDIOS, COMUNICACION Y MARKETING, SL</v>
      </c>
      <c r="D1580" s="1">
        <f>[1]Datos!I1074</f>
        <v>4800</v>
      </c>
      <c r="E1580" s="1">
        <f>[1]Datos!J1074</f>
        <v>312</v>
      </c>
      <c r="F1580" s="1">
        <f t="shared" si="24"/>
        <v>5112</v>
      </c>
      <c r="G1580" t="str">
        <f>VLOOKUP([1]Datos!L1074,[1]Instrucciones!$L$4:$M$7,2,FALSE)</f>
        <v>Servicio</v>
      </c>
      <c r="H1580" s="2">
        <f>[1]Datos!F1074</f>
        <v>43798</v>
      </c>
      <c r="I1580" s="3">
        <f>[1]Datos!G1074</f>
        <v>79340000</v>
      </c>
      <c r="J1580" t="str">
        <f>[1]Datos!O1074</f>
        <v>PUBLICACIÓN DE LA AGENDA CULTURAL CON CARACTER SEMANAL DURANTE 6 MESES. MEDIO CANARIAS AHORA. PERIODO DE NOVIEMBRE DE 2019 A MAYO DE 2020</v>
      </c>
    </row>
    <row r="1581" spans="1:10" x14ac:dyDescent="0.25">
      <c r="A1581">
        <f>[1]Datos!A1259</f>
        <v>2019049442</v>
      </c>
      <c r="B1581" t="str">
        <f>[1]Datos!C1259</f>
        <v>B76692375</v>
      </c>
      <c r="C1581" t="str">
        <f>[1]Datos!D1259</f>
        <v>SEVEN MUSIC SLU</v>
      </c>
      <c r="D1581" s="1">
        <f>[1]Datos!I1259</f>
        <v>2245</v>
      </c>
      <c r="E1581" s="1">
        <f>[1]Datos!J1259</f>
        <v>0</v>
      </c>
      <c r="F1581" s="1">
        <f t="shared" si="24"/>
        <v>2245</v>
      </c>
      <c r="G1581" t="str">
        <f>VLOOKUP([1]Datos!L1259,[1]Instrucciones!$L$4:$M$7,2,FALSE)</f>
        <v>Suministro</v>
      </c>
      <c r="H1581" s="2">
        <f>[1]Datos!F1259</f>
        <v>43796</v>
      </c>
      <c r="I1581" s="3">
        <f>[1]Datos!G1259</f>
        <v>32300000</v>
      </c>
      <c r="J1581" t="str">
        <f>[1]Datos!O1259</f>
        <v>ADQUISICIÓN DE CINCO MESAS DE SONIDO CON DESTINO A DIFERENTES CENTROS CIUDADANOS</v>
      </c>
    </row>
    <row r="1582" spans="1:10" x14ac:dyDescent="0.25">
      <c r="A1582">
        <f>[1]Datos!A1737</f>
        <v>2019049459</v>
      </c>
      <c r="B1582" t="str">
        <f>[1]Datos!C1737</f>
        <v>42175464L</v>
      </c>
      <c r="C1582" t="str">
        <f>[1]Datos!D1737</f>
        <v>HERNANDEZ MARTIN</v>
      </c>
      <c r="D1582" s="1">
        <f>[1]Datos!I1737</f>
        <v>11500</v>
      </c>
      <c r="E1582" s="1">
        <f>[1]Datos!J1737</f>
        <v>747.5</v>
      </c>
      <c r="F1582" s="1">
        <f t="shared" si="24"/>
        <v>12247.5</v>
      </c>
      <c r="G1582" t="str">
        <f>VLOOKUP([1]Datos!L1737,[1]Instrucciones!$L$4:$M$7,2,FALSE)</f>
        <v>Servicio</v>
      </c>
      <c r="H1582" s="2">
        <f>[1]Datos!F1737</f>
        <v>43815</v>
      </c>
      <c r="I1582" s="3">
        <f>[1]Datos!G1737</f>
        <v>793422005</v>
      </c>
      <c r="J1582" t="str">
        <f>[1]Datos!O1737</f>
        <v>DISEÑO Y PRODUCCIÓN DE LA CAMPAÑA LA LAGUNA, CIUDAD AMIGA DE LOS ANIMALES</v>
      </c>
    </row>
    <row r="1583" spans="1:10" x14ac:dyDescent="0.25">
      <c r="A1583">
        <f>[1]Datos!A1738</f>
        <v>2019049498</v>
      </c>
      <c r="B1583" t="str">
        <f>[1]Datos!C1738</f>
        <v>G38422895</v>
      </c>
      <c r="C1583" t="str">
        <f>[1]Datos!D1738</f>
        <v>CLUB MONTAÑEROS DE NIVARIA</v>
      </c>
      <c r="D1583" s="1">
        <f>[1]Datos!I1738</f>
        <v>393.67</v>
      </c>
      <c r="E1583" s="1">
        <f>[1]Datos!J1738</f>
        <v>0</v>
      </c>
      <c r="F1583" s="1">
        <f t="shared" si="24"/>
        <v>393.67</v>
      </c>
      <c r="G1583" t="str">
        <f>VLOOKUP([1]Datos!L1738,[1]Instrucciones!$L$4:$M$7,2,FALSE)</f>
        <v>Servicio</v>
      </c>
      <c r="H1583" s="2">
        <f>[1]Datos!F1738</f>
        <v>43783</v>
      </c>
      <c r="I1583" s="3">
        <f>[1]Datos!G1738</f>
        <v>601000009</v>
      </c>
      <c r="J1583" t="str">
        <f>[1]Datos!O1738</f>
        <v>TRANSPORTE PARA LA FORMACIÓN CELEBRADA EL DÍA 5 DE AGOSTO DE 2019 EN SALUD MEDIOAMBIENTAL COMO ACTO DE CIERRE DELAS V JORNADAS DE DIVULGACIÓN HISTÓRICA DE TEJINA RECUPERANDO EL CAMINO DE TEJINA A TAGANANA POR EL DÍA DE LAS NIEVES</v>
      </c>
    </row>
    <row r="1584" spans="1:10" x14ac:dyDescent="0.25">
      <c r="A1584">
        <f>[1]Datos!A1139</f>
        <v>2019049501</v>
      </c>
      <c r="B1584" t="str">
        <f>[1]Datos!C1139</f>
        <v>45441721T</v>
      </c>
      <c r="C1584" t="str">
        <f>[1]Datos!D1139</f>
        <v>HERNÁNDEZ GONZÁLEZ JOSÉ UBALDO</v>
      </c>
      <c r="D1584" s="1">
        <f>[1]Datos!I1139</f>
        <v>3530</v>
      </c>
      <c r="E1584" s="1">
        <f>[1]Datos!J1139</f>
        <v>0</v>
      </c>
      <c r="F1584" s="1">
        <f t="shared" si="24"/>
        <v>3530</v>
      </c>
      <c r="G1584" t="str">
        <f>VLOOKUP([1]Datos!L1139,[1]Instrucciones!$L$4:$M$7,2,FALSE)</f>
        <v>Servicio</v>
      </c>
      <c r="H1584" s="2">
        <f>[1]Datos!F1139</f>
        <v>43802</v>
      </c>
      <c r="I1584" s="3">
        <f>[1]Datos!G1139</f>
        <v>79952100</v>
      </c>
      <c r="J1584" t="str">
        <f>[1]Datos!O1139</f>
        <v>GESTIÓN-PRODUCCIÓN ACTIVIDADES TRADICIONES NAVIDEÑAS EN LA LAGUNA NAVIDAD 2019</v>
      </c>
    </row>
    <row r="1585" spans="1:10" x14ac:dyDescent="0.25">
      <c r="A1585">
        <f>[1]Datos!A1260</f>
        <v>2019049503</v>
      </c>
      <c r="B1585" t="str">
        <f>[1]Datos!C1260</f>
        <v>78705602Q</v>
      </c>
      <c r="C1585" t="str">
        <f>[1]Datos!D1260</f>
        <v>RUIZ HERNANDEZ CRISTINA</v>
      </c>
      <c r="D1585" s="1">
        <f>[1]Datos!I1260</f>
        <v>150</v>
      </c>
      <c r="E1585" s="1">
        <f>[1]Datos!J1260</f>
        <v>0</v>
      </c>
      <c r="F1585" s="1">
        <f t="shared" si="24"/>
        <v>150</v>
      </c>
      <c r="G1585" t="str">
        <f>VLOOKUP([1]Datos!L1260,[1]Instrucciones!$L$4:$M$7,2,FALSE)</f>
        <v>Servicio</v>
      </c>
      <c r="H1585" s="2">
        <f>[1]Datos!F1260</f>
        <v>43796</v>
      </c>
      <c r="I1585" s="3">
        <f>[1]Datos!G1260</f>
        <v>51312000</v>
      </c>
      <c r="J1585" t="str">
        <f>[1]Datos!O1260</f>
        <v>CONTRATACIÓN DEL SERVICIO DE SONIDO PAR EL ACTO 'EL ÁRBOL SOLIDARIO' A CELEBRAR EN LA PLAZA DE GUAMASA EL 12 DE DICIEMBRE</v>
      </c>
    </row>
    <row r="1586" spans="1:10" x14ac:dyDescent="0.25">
      <c r="A1586">
        <f>[1]Datos!A1166</f>
        <v>2019049522</v>
      </c>
      <c r="B1586" t="str">
        <f>[1]Datos!C1166</f>
        <v>45439472M</v>
      </c>
      <c r="C1586" t="str">
        <f>[1]Datos!D1166</f>
        <v>FELIPE GONZALEZ</v>
      </c>
      <c r="D1586" s="1">
        <f>[1]Datos!I1166</f>
        <v>712</v>
      </c>
      <c r="E1586" s="1">
        <f>[1]Datos!J1166</f>
        <v>46.28</v>
      </c>
      <c r="F1586" s="1">
        <f t="shared" si="24"/>
        <v>758.28</v>
      </c>
      <c r="G1586" t="str">
        <f>VLOOKUP([1]Datos!L1166,[1]Instrucciones!$L$4:$M$7,2,FALSE)</f>
        <v>Suministro</v>
      </c>
      <c r="H1586" s="2">
        <f>[1]Datos!F1166</f>
        <v>43796</v>
      </c>
      <c r="I1586" s="3">
        <f>[1]Datos!G1166</f>
        <v>312000008</v>
      </c>
      <c r="J1586" t="str">
        <f>[1]Datos!O1166</f>
        <v>CUADRO DE MANDO Y PROTECCIÓN PARA INMUEBLE MUNICIPAL EN LAS TORRES DE TACO (EL PILAR)</v>
      </c>
    </row>
    <row r="1587" spans="1:10" x14ac:dyDescent="0.25">
      <c r="A1587">
        <f>[1]Datos!A927</f>
        <v>2019049535</v>
      </c>
      <c r="B1587" t="str">
        <f>[1]Datos!C927</f>
        <v>B38726840</v>
      </c>
      <c r="C1587" t="str">
        <f>[1]Datos!D927</f>
        <v>FABRICACIÓN CANARIA DEL DISCO</v>
      </c>
      <c r="D1587" s="1">
        <f>[1]Datos!I927</f>
        <v>1800</v>
      </c>
      <c r="E1587" s="1">
        <f>[1]Datos!J927</f>
        <v>117</v>
      </c>
      <c r="F1587" s="1">
        <f t="shared" si="24"/>
        <v>1917</v>
      </c>
      <c r="G1587" t="str">
        <f>VLOOKUP([1]Datos!L927,[1]Instrucciones!$L$4:$M$7,2,FALSE)</f>
        <v>Servicio</v>
      </c>
      <c r="H1587" s="2">
        <f>[1]Datos!F927</f>
        <v>43780</v>
      </c>
      <c r="I1587" s="3">
        <f>[1]Datos!G927</f>
        <v>92312120</v>
      </c>
      <c r="J1587" t="str">
        <f>[1]Datos!O927</f>
        <v>actuación Fran Bajara para la Noche en Blanco 2019</v>
      </c>
    </row>
    <row r="1588" spans="1:10" x14ac:dyDescent="0.25">
      <c r="A1588">
        <f>[1]Datos!A1140</f>
        <v>2019049540</v>
      </c>
      <c r="B1588" t="str">
        <f>[1]Datos!C1140</f>
        <v>B38402756</v>
      </c>
      <c r="C1588" t="str">
        <f>[1]Datos!D1140</f>
        <v>METROPOLIS COMUNICACION SL UNIPERSONAL</v>
      </c>
      <c r="D1588" s="1">
        <f>[1]Datos!I1140</f>
        <v>2000</v>
      </c>
      <c r="E1588" s="1">
        <f>[1]Datos!J1140</f>
        <v>130</v>
      </c>
      <c r="F1588" s="1">
        <f t="shared" si="24"/>
        <v>2130</v>
      </c>
      <c r="G1588" t="str">
        <f>VLOOKUP([1]Datos!L1140,[1]Instrucciones!$L$4:$M$7,2,FALSE)</f>
        <v>Servicio</v>
      </c>
      <c r="H1588" s="2">
        <f>[1]Datos!F1140</f>
        <v>43794</v>
      </c>
      <c r="I1588" s="3">
        <f>[1]Datos!G1140</f>
        <v>79340000</v>
      </c>
      <c r="J1588" t="str">
        <f>[1]Datos!O1140</f>
        <v>servicio de gestión de las redes sociales de la Concejalía de Cultura correspondiente a los meses de noviembre y diciembre de 2019.</v>
      </c>
    </row>
    <row r="1589" spans="1:10" x14ac:dyDescent="0.25">
      <c r="A1589">
        <f>[1]Datos!A928</f>
        <v>2019049623</v>
      </c>
      <c r="B1589" t="str">
        <f>[1]Datos!C928</f>
        <v>B35975424</v>
      </c>
      <c r="C1589" t="str">
        <f>[1]Datos!D928</f>
        <v>GRUPO SANITARIO ATLÁNTICO, S. A.</v>
      </c>
      <c r="D1589" s="1">
        <f>[1]Datos!I928</f>
        <v>180</v>
      </c>
      <c r="E1589" s="1">
        <f>[1]Datos!J928</f>
        <v>0</v>
      </c>
      <c r="F1589" s="1">
        <f t="shared" si="24"/>
        <v>180</v>
      </c>
      <c r="G1589" t="str">
        <f>VLOOKUP([1]Datos!L928,[1]Instrucciones!$L$4:$M$7,2,FALSE)</f>
        <v>Servicio</v>
      </c>
      <c r="H1589" s="2">
        <f>[1]Datos!F928</f>
        <v>43784</v>
      </c>
      <c r="I1589" s="3">
        <f>[1]Datos!G928</f>
        <v>85143000</v>
      </c>
      <c r="J1589" t="str">
        <f>[1]Datos!O928</f>
        <v>Una unidad de Soporte Vital Básico (según normativa Real Decreto 836/2012) con Conductor y Técnico desde las 17:30 hasta las 23:30 horas del día 28 de noviembre de 2019</v>
      </c>
    </row>
    <row r="1590" spans="1:10" x14ac:dyDescent="0.25">
      <c r="A1590">
        <f>[1]Datos!A1664</f>
        <v>2019049655</v>
      </c>
      <c r="B1590" t="str">
        <f>[1]Datos!C1664</f>
        <v>B76777721</v>
      </c>
      <c r="C1590" t="str">
        <f>[1]Datos!D1664</f>
        <v>Soluciones Canarias de Electricidad LG S.L.</v>
      </c>
      <c r="D1590" s="1">
        <f>[1]Datos!I1664</f>
        <v>23215.45</v>
      </c>
      <c r="E1590" s="1">
        <f>[1]Datos!J1664</f>
        <v>1509</v>
      </c>
      <c r="F1590" s="1">
        <f t="shared" si="24"/>
        <v>24724.45</v>
      </c>
      <c r="G1590" t="str">
        <f>VLOOKUP([1]Datos!L1664,[1]Instrucciones!$L$4:$M$7,2,FALSE)</f>
        <v>Obra</v>
      </c>
      <c r="H1590" s="2">
        <f>[1]Datos!F1664</f>
        <v>43794</v>
      </c>
      <c r="I1590" s="3">
        <f>[1]Datos!G1664</f>
        <v>45315300</v>
      </c>
      <c r="J1590" t="str">
        <f>[1]Datos!O1664</f>
        <v>ACONDICIONAMIENTO DE LAS INSTALACIONES EXISTENTES DE LOS NUEVOS PUESTOS DE TRABAJO DE LAS OFICINAS DE LA JEFATURA DE LA POLICÍA MUNICIPAL</v>
      </c>
    </row>
    <row r="1591" spans="1:10" x14ac:dyDescent="0.25">
      <c r="A1591">
        <f>[1]Datos!A1277</f>
        <v>2019049738</v>
      </c>
      <c r="B1591" t="str">
        <f>[1]Datos!C1277</f>
        <v>B81954307</v>
      </c>
      <c r="C1591" t="str">
        <f>[1]Datos!D1277</f>
        <v>PROFESSIONAL SOFTWARE DEVELOPMENT SL</v>
      </c>
      <c r="D1591" s="1">
        <f>[1]Datos!I1277</f>
        <v>7458</v>
      </c>
      <c r="E1591" s="1">
        <f>[1]Datos!J1277</f>
        <v>484.77</v>
      </c>
      <c r="F1591" s="1">
        <f t="shared" si="24"/>
        <v>7942.77</v>
      </c>
      <c r="G1591" t="str">
        <f>VLOOKUP([1]Datos!L1277,[1]Instrucciones!$L$4:$M$7,2,FALSE)</f>
        <v>Suministro</v>
      </c>
      <c r="H1591" s="2">
        <f>[1]Datos!F1277</f>
        <v>43769</v>
      </c>
      <c r="I1591" s="3">
        <f>[1]Datos!G1277</f>
        <v>351252008</v>
      </c>
      <c r="J1591" t="str">
        <f>[1]Datos!O1277</f>
        <v>SUMINISTRO DE 22 TERMINALES PARA LA GESTIÓN DEL CONTROL HORARIO DE ASISTENCIA</v>
      </c>
    </row>
    <row r="1592" spans="1:10" x14ac:dyDescent="0.25">
      <c r="A1592">
        <f>[1]Datos!A929</f>
        <v>2019049806</v>
      </c>
      <c r="B1592" t="str">
        <f>[1]Datos!C929</f>
        <v>52824365N</v>
      </c>
      <c r="C1592" t="str">
        <f>[1]Datos!D929</f>
        <v>HERNANDEZ JORGE JOSÉ PEDRO</v>
      </c>
      <c r="D1592" s="1">
        <f>[1]Datos!I929</f>
        <v>2100</v>
      </c>
      <c r="E1592" s="1">
        <f>[1]Datos!J929</f>
        <v>136.5</v>
      </c>
      <c r="F1592" s="1">
        <f t="shared" si="24"/>
        <v>2236.5</v>
      </c>
      <c r="G1592" t="str">
        <f>VLOOKUP([1]Datos!L929,[1]Instrucciones!$L$4:$M$7,2,FALSE)</f>
        <v>Servicio</v>
      </c>
      <c r="H1592" s="2">
        <f>[1]Datos!F929</f>
        <v>43777</v>
      </c>
      <c r="I1592" s="3">
        <f>[1]Datos!G929</f>
        <v>92312100</v>
      </c>
      <c r="J1592" t="str">
        <f>[1]Datos!O929</f>
        <v>3 representaciones teatrales del espectáculo 'El árbol de la palabra' de Teatro KDO, en La Noche en Blanco el 16 de noviembre de 2019</v>
      </c>
    </row>
    <row r="1593" spans="1:10" x14ac:dyDescent="0.25">
      <c r="A1593">
        <f>[1]Datos!A1075</f>
        <v>2019049816</v>
      </c>
      <c r="B1593" t="str">
        <f>[1]Datos!C1075</f>
        <v>B76199546</v>
      </c>
      <c r="C1593" t="str">
        <f>[1]Datos!D1075</f>
        <v>KFTV TELEVISION, S.L</v>
      </c>
      <c r="D1593" s="1">
        <f>[1]Datos!I1075</f>
        <v>13945</v>
      </c>
      <c r="E1593" s="1">
        <f>[1]Datos!J1075</f>
        <v>906.42</v>
      </c>
      <c r="F1593" s="1">
        <f t="shared" si="24"/>
        <v>14851.42</v>
      </c>
      <c r="G1593" t="str">
        <f>VLOOKUP([1]Datos!L1075,[1]Instrucciones!$L$4:$M$7,2,FALSE)</f>
        <v>Servicio</v>
      </c>
      <c r="H1593" s="2">
        <f>[1]Datos!F1075</f>
        <v>43801</v>
      </c>
      <c r="I1593" s="3">
        <f>[1]Datos!G1075</f>
        <v>79340000</v>
      </c>
      <c r="J1593" t="str">
        <f>[1]Datos!O1075</f>
        <v>1 SPOT DE 60 SEGUNDAS PRODUCCIÓN AUDIOVISUAL TELECINCO DESCONEXIÓN CANARIAS</v>
      </c>
    </row>
    <row r="1594" spans="1:10" x14ac:dyDescent="0.25">
      <c r="A1594">
        <f>[1]Datos!A930</f>
        <v>2019049847</v>
      </c>
      <c r="B1594" t="str">
        <f>[1]Datos!C930</f>
        <v>43611879S</v>
      </c>
      <c r="C1594" t="str">
        <f>[1]Datos!D930</f>
        <v>MOLINA RODRIGUEZ ANDRÉS</v>
      </c>
      <c r="D1594" s="1">
        <f>[1]Datos!I930</f>
        <v>3000</v>
      </c>
      <c r="E1594" s="1">
        <f>[1]Datos!J930</f>
        <v>195</v>
      </c>
      <c r="F1594" s="1">
        <f t="shared" si="24"/>
        <v>3195</v>
      </c>
      <c r="G1594" t="str">
        <f>VLOOKUP([1]Datos!L930,[1]Instrucciones!$L$4:$M$7,2,FALSE)</f>
        <v>Servicio</v>
      </c>
      <c r="H1594" s="2">
        <f>[1]Datos!F930</f>
        <v>43780</v>
      </c>
      <c r="I1594" s="3">
        <f>[1]Datos!G930</f>
        <v>92312130</v>
      </c>
      <c r="J1594" t="str">
        <f>[1]Datos!O930</f>
        <v>concierto de Ándres Molina con Pedro Flores y Rebeca Píriz , 2 pases de 'Los hombres que bebieron con Dylan Thomas', para La Noche en Blanco el día 16 de noviembre de 2019</v>
      </c>
    </row>
    <row r="1595" spans="1:10" x14ac:dyDescent="0.25">
      <c r="A1595">
        <f>[1]Datos!A931</f>
        <v>2019049848</v>
      </c>
      <c r="B1595" t="str">
        <f>[1]Datos!C931</f>
        <v>78403021T</v>
      </c>
      <c r="C1595" t="str">
        <f>[1]Datos!D931</f>
        <v>PÉREZ CORREA MARÍA DE LOS ÁNGELES</v>
      </c>
      <c r="D1595" s="1">
        <f>[1]Datos!I931</f>
        <v>2763</v>
      </c>
      <c r="E1595" s="1">
        <f>[1]Datos!J931</f>
        <v>179.6</v>
      </c>
      <c r="F1595" s="1">
        <f t="shared" si="24"/>
        <v>2942.6</v>
      </c>
      <c r="G1595" t="str">
        <f>VLOOKUP([1]Datos!L931,[1]Instrucciones!$L$4:$M$7,2,FALSE)</f>
        <v>Servicio</v>
      </c>
      <c r="H1595" s="2">
        <f>[1]Datos!F931</f>
        <v>43784</v>
      </c>
      <c r="I1595" s="3">
        <f>[1]Datos!G931</f>
        <v>45255400</v>
      </c>
      <c r="J1595" t="str">
        <f>[1]Datos!O931</f>
        <v>ALQUILER MONTAJE Y DESMONTAJE DE VEINTIOCHO CARPAS 3X3, UNA CARPA 4X4, SESENTA Y NUEVE TABLONES (MESAS) Y UN ROLLO MANTELERÍA AZUL DE PAPEL PARA EL EVENTO: 'LA NOCHE EN TINTO'</v>
      </c>
    </row>
    <row r="1596" spans="1:10" x14ac:dyDescent="0.25">
      <c r="A1596">
        <f>[1]Datos!A932</f>
        <v>2019049862</v>
      </c>
      <c r="B1596" t="str">
        <f>[1]Datos!C932</f>
        <v>B76642495</v>
      </c>
      <c r="C1596" t="str">
        <f>[1]Datos!D932</f>
        <v>ABUBUKAKA SL.</v>
      </c>
      <c r="D1596" s="1">
        <f>[1]Datos!I932</f>
        <v>6390</v>
      </c>
      <c r="E1596" s="1">
        <f>[1]Datos!J932</f>
        <v>415.35</v>
      </c>
      <c r="F1596" s="1">
        <f t="shared" si="24"/>
        <v>6805.35</v>
      </c>
      <c r="G1596" t="str">
        <f>VLOOKUP([1]Datos!L932,[1]Instrucciones!$L$4:$M$7,2,FALSE)</f>
        <v>Servicio</v>
      </c>
      <c r="H1596" s="2">
        <f>[1]Datos!F932</f>
        <v>43777</v>
      </c>
      <c r="I1596" s="3">
        <f>[1]Datos!G932</f>
        <v>92000000</v>
      </c>
      <c r="J1596" t="str">
        <f>[1]Datos!O932</f>
        <v>Actuación de ABUBUKAKA en La Noche en Blanco el día 16 de noviembre de 2019</v>
      </c>
    </row>
    <row r="1597" spans="1:10" x14ac:dyDescent="0.25">
      <c r="A1597">
        <f>[1]Datos!A933</f>
        <v>2019049872</v>
      </c>
      <c r="B1597" t="str">
        <f>[1]Datos!C933</f>
        <v>B38302345</v>
      </c>
      <c r="C1597" t="str">
        <f>[1]Datos!D933</f>
        <v>LA ESPERANZA IMPRESORES S.L.</v>
      </c>
      <c r="D1597" s="1">
        <f>[1]Datos!I933</f>
        <v>325</v>
      </c>
      <c r="E1597" s="1">
        <f>[1]Datos!J933</f>
        <v>21.12</v>
      </c>
      <c r="F1597" s="1">
        <f t="shared" si="24"/>
        <v>346.12</v>
      </c>
      <c r="G1597" t="str">
        <f>VLOOKUP([1]Datos!L933,[1]Instrucciones!$L$4:$M$7,2,FALSE)</f>
        <v>Servicio</v>
      </c>
      <c r="H1597" s="2">
        <f>[1]Datos!F933</f>
        <v>43777</v>
      </c>
      <c r="I1597" s="3">
        <f>[1]Datos!G933</f>
        <v>79810000</v>
      </c>
      <c r="J1597" t="str">
        <f>[1]Datos!O933</f>
        <v>impresión de 2.000 carteles A-3 en 4 tintas, de La Noche en Blanco</v>
      </c>
    </row>
    <row r="1598" spans="1:10" x14ac:dyDescent="0.25">
      <c r="A1598">
        <f>[1]Datos!A934</f>
        <v>2019049895</v>
      </c>
      <c r="B1598" t="str">
        <f>[1]Datos!C934</f>
        <v>78621409A</v>
      </c>
      <c r="C1598" t="str">
        <f>[1]Datos!D934</f>
        <v>RODRIGUEZ YANES CÉSAR</v>
      </c>
      <c r="D1598" s="1">
        <f>[1]Datos!I934</f>
        <v>5000</v>
      </c>
      <c r="E1598" s="1">
        <f>[1]Datos!J934</f>
        <v>0</v>
      </c>
      <c r="F1598" s="1">
        <f t="shared" si="24"/>
        <v>5000</v>
      </c>
      <c r="G1598" t="str">
        <f>VLOOKUP([1]Datos!L934,[1]Instrucciones!$L$4:$M$7,2,FALSE)</f>
        <v>Servicio</v>
      </c>
      <c r="H1598" s="2">
        <f>[1]Datos!F934</f>
        <v>43777</v>
      </c>
      <c r="I1598" s="3">
        <f>[1]Datos!G934</f>
        <v>92312100</v>
      </c>
      <c r="J1598" t="str">
        <f>[1]Datos!O934</f>
        <v>representación de dos funciones de AL VINO VINO de la compañía INSULARIA TEATRO para La Noche en Blanco 2019 (16 de noviembre de 2019)</v>
      </c>
    </row>
    <row r="1599" spans="1:10" x14ac:dyDescent="0.25">
      <c r="A1599">
        <f>[1]Datos!A1025</f>
        <v>2019049897</v>
      </c>
      <c r="B1599" t="str">
        <f>[1]Datos!C1025</f>
        <v>B38338331</v>
      </c>
      <c r="C1599" t="str">
        <f>[1]Datos!D1025</f>
        <v>TRANSPORTES PALUPER, S.L</v>
      </c>
      <c r="D1599" s="1">
        <f>[1]Datos!I1025</f>
        <v>9605.6299999999992</v>
      </c>
      <c r="E1599" s="1">
        <f>[1]Datos!J1025</f>
        <v>624.37</v>
      </c>
      <c r="F1599" s="1">
        <f t="shared" si="24"/>
        <v>10230</v>
      </c>
      <c r="G1599" t="str">
        <f>VLOOKUP([1]Datos!L1025,[1]Instrucciones!$L$4:$M$7,2,FALSE)</f>
        <v>Servicio</v>
      </c>
      <c r="H1599" s="2">
        <f>[1]Datos!F1025</f>
        <v>43790</v>
      </c>
      <c r="I1599" s="3">
        <f>[1]Datos!G1025</f>
        <v>60100000</v>
      </c>
      <c r="J1599" t="str">
        <f>[1]Datos!O1025</f>
        <v>TRANSPORTE DE 'ENCUENTROS CON OTROS MUNICIPIOS' PARA NOVIEMBRE Y DICIEMBRE DE 2019</v>
      </c>
    </row>
    <row r="1600" spans="1:10" x14ac:dyDescent="0.25">
      <c r="A1600">
        <f>[1]Datos!A935</f>
        <v>2019049903</v>
      </c>
      <c r="B1600" t="str">
        <f>[1]Datos!C935</f>
        <v>B76705516</v>
      </c>
      <c r="C1600" t="str">
        <f>[1]Datos!D935</f>
        <v>VECTOR DE IDEAS S.L.</v>
      </c>
      <c r="D1600" s="1">
        <f>[1]Datos!I935</f>
        <v>3900</v>
      </c>
      <c r="E1600" s="1">
        <f>[1]Datos!J935</f>
        <v>253.5</v>
      </c>
      <c r="F1600" s="1">
        <f t="shared" si="24"/>
        <v>4153.5</v>
      </c>
      <c r="G1600" t="str">
        <f>VLOOKUP([1]Datos!L935,[1]Instrucciones!$L$4:$M$7,2,FALSE)</f>
        <v>Servicio</v>
      </c>
      <c r="H1600" s="2">
        <f>[1]Datos!F935</f>
        <v>43777</v>
      </c>
      <c r="I1600" s="3">
        <f>[1]Datos!G935</f>
        <v>923121000</v>
      </c>
      <c r="J1600" t="str">
        <f>[1]Datos!O935</f>
        <v>CONCIERTO MAR`A PARA LA NOCHE EN BLANCO 2019 EL DÍA 16 DE OCTUBRE DE 2019</v>
      </c>
    </row>
    <row r="1601" spans="1:10" x14ac:dyDescent="0.25">
      <c r="A1601">
        <f>[1]Datos!A936</f>
        <v>2019049972</v>
      </c>
      <c r="B1601" t="str">
        <f>[1]Datos!C936</f>
        <v>B38729042</v>
      </c>
      <c r="C1601" t="str">
        <f>[1]Datos!D936</f>
        <v>MORFEMA T SL UNIPERSONAL</v>
      </c>
      <c r="D1601" s="1">
        <f>[1]Datos!I936</f>
        <v>2500</v>
      </c>
      <c r="E1601" s="1">
        <f>[1]Datos!J936</f>
        <v>162.5</v>
      </c>
      <c r="F1601" s="1">
        <f t="shared" si="24"/>
        <v>2662.5</v>
      </c>
      <c r="G1601" t="str">
        <f>VLOOKUP([1]Datos!L936,[1]Instrucciones!$L$4:$M$7,2,FALSE)</f>
        <v>Servicio</v>
      </c>
      <c r="H1601" s="2">
        <f>[1]Datos!F936</f>
        <v>43777</v>
      </c>
      <c r="I1601" s="3">
        <f>[1]Datos!G936</f>
        <v>92312000</v>
      </c>
      <c r="J1601" t="str">
        <f>[1]Datos!O936</f>
        <v>representación del espectáculo Lazarillo de tormes en La Noche en Blanco 2019 el día 16 de noviembre</v>
      </c>
    </row>
    <row r="1602" spans="1:10" x14ac:dyDescent="0.25">
      <c r="A1602">
        <f>[1]Datos!A937</f>
        <v>2019049987</v>
      </c>
      <c r="B1602" t="str">
        <f>[1]Datos!C937</f>
        <v>B38899159</v>
      </c>
      <c r="C1602" t="str">
        <f>[1]Datos!D937</f>
        <v>ESPECTACULOS TENERIFE S.L.</v>
      </c>
      <c r="D1602" s="1">
        <f>[1]Datos!I937</f>
        <v>4199.5</v>
      </c>
      <c r="E1602" s="1">
        <f>[1]Datos!J937</f>
        <v>272.97000000000003</v>
      </c>
      <c r="F1602" s="1">
        <f t="shared" ref="F1602:F1665" si="25">D1602+E1602</f>
        <v>4472.47</v>
      </c>
      <c r="G1602" t="str">
        <f>VLOOKUP([1]Datos!L937,[1]Instrucciones!$L$4:$M$7,2,FALSE)</f>
        <v>Servicio</v>
      </c>
      <c r="H1602" s="2">
        <f>[1]Datos!F937</f>
        <v>43781</v>
      </c>
      <c r="I1602" s="3">
        <f>[1]Datos!G937</f>
        <v>51313000</v>
      </c>
      <c r="J1602" t="str">
        <f>[1]Datos!O937</f>
        <v>SERVICIO DE MATERIAL DE SONIDO (COLUMNAS, MESAS, REPRODUCTORES, CUADRO DE CORRIENTE, ETC) PAR DOS ESPACIOS EN LA NOCHE EN BLANCO 2019</v>
      </c>
    </row>
    <row r="1603" spans="1:10" x14ac:dyDescent="0.25">
      <c r="A1603">
        <f>[1]Datos!A938</f>
        <v>2019050004</v>
      </c>
      <c r="B1603" t="str">
        <f>[1]Datos!C938</f>
        <v>B38977393</v>
      </c>
      <c r="C1603" t="str">
        <f>[1]Datos!D938</f>
        <v>IMOA PRODUCCIONES S.L.U.</v>
      </c>
      <c r="D1603" s="7">
        <f>[1]Datos!I938</f>
        <v>295</v>
      </c>
      <c r="E1603">
        <f>[1]Datos!J938</f>
        <v>19.18</v>
      </c>
      <c r="F1603">
        <f t="shared" si="25"/>
        <v>314.18</v>
      </c>
      <c r="G1603" t="str">
        <f>VLOOKUP([1]Datos!L938,[1]Instrucciones!$L$4:$M$7,2,FALSE)</f>
        <v>Servicio</v>
      </c>
      <c r="H1603" s="2">
        <v>43784</v>
      </c>
      <c r="I1603" s="3">
        <f>[1]Datos!G938</f>
        <v>51313000</v>
      </c>
      <c r="J1603" t="str">
        <f>[1]Datos!O938</f>
        <v>alquiler de sonido e iluminación para el evento La Noche en Tinto, a celebrar el 28 de noviembre de 2019</v>
      </c>
    </row>
    <row r="1604" spans="1:10" x14ac:dyDescent="0.25">
      <c r="A1604">
        <v>2019050029</v>
      </c>
      <c r="B1604" t="s">
        <v>8</v>
      </c>
      <c r="C1604" t="s">
        <v>9</v>
      </c>
      <c r="D1604" s="7">
        <v>3000</v>
      </c>
      <c r="E1604">
        <v>0</v>
      </c>
      <c r="F1604" s="7">
        <v>3000</v>
      </c>
      <c r="G1604" t="s">
        <v>10</v>
      </c>
      <c r="H1604" s="2">
        <v>43803</v>
      </c>
      <c r="I1604" s="3">
        <v>79961000</v>
      </c>
      <c r="J1604" t="s">
        <v>12</v>
      </c>
    </row>
    <row r="1605" spans="1:10" x14ac:dyDescent="0.25">
      <c r="A1605">
        <v>2019050029</v>
      </c>
      <c r="B1605" t="s">
        <v>8</v>
      </c>
      <c r="C1605" t="s">
        <v>9</v>
      </c>
      <c r="D1605" s="7">
        <v>14000</v>
      </c>
      <c r="E1605">
        <v>0</v>
      </c>
      <c r="F1605" s="7">
        <v>14000</v>
      </c>
      <c r="G1605" t="s">
        <v>10</v>
      </c>
      <c r="H1605" s="2">
        <v>43803</v>
      </c>
      <c r="I1605" s="3">
        <v>71420000</v>
      </c>
      <c r="J1605" t="s">
        <v>11</v>
      </c>
    </row>
    <row r="1606" spans="1:10" x14ac:dyDescent="0.25">
      <c r="A1606">
        <f>[1]Datos!A939</f>
        <v>2019050068</v>
      </c>
      <c r="B1606" t="str">
        <f>[1]Datos!C939</f>
        <v>B76710425</v>
      </c>
      <c r="C1606" t="str">
        <f>[1]Datos!D939</f>
        <v>IDEAS SOSTENIBLES REDISAIN S.L.</v>
      </c>
      <c r="D1606" s="1">
        <f>[1]Datos!I939</f>
        <v>4650</v>
      </c>
      <c r="E1606" s="1">
        <f>[1]Datos!J939</f>
        <v>302.25</v>
      </c>
      <c r="F1606" s="1">
        <f t="shared" ref="F1606:F1637" si="26">D1606+E1606</f>
        <v>4952.25</v>
      </c>
      <c r="G1606" t="str">
        <f>VLOOKUP([1]Datos!L939,[1]Instrucciones!$L$4:$M$7,2,FALSE)</f>
        <v>Servicio</v>
      </c>
      <c r="H1606" s="2">
        <f>[1]Datos!F939</f>
        <v>43788</v>
      </c>
      <c r="I1606" s="3">
        <f>[1]Datos!G939</f>
        <v>51313000</v>
      </c>
      <c r="J1606" t="str">
        <f>[1]Datos!O939</f>
        <v>ACTIVIDAD 'ÁRBOL ECOLÓGICO, UNA NAVIDAD DIFERENTE' CON MOTIVO DE LA NOCHE EN BLANCO EL DÍA 16 DE NOVIEMBRE DE 2019</v>
      </c>
    </row>
    <row r="1607" spans="1:10" x14ac:dyDescent="0.25">
      <c r="A1607">
        <f>[1]Datos!A940</f>
        <v>2019050084</v>
      </c>
      <c r="B1607" t="str">
        <f>[1]Datos!C940</f>
        <v>78705539E</v>
      </c>
      <c r="C1607" t="str">
        <f>[1]Datos!D940</f>
        <v>PEREZ ESPINEL ESTEBAN PEDRO</v>
      </c>
      <c r="D1607" s="1">
        <f>[1]Datos!I940</f>
        <v>575</v>
      </c>
      <c r="E1607" s="1">
        <f>[1]Datos!J940</f>
        <v>0</v>
      </c>
      <c r="F1607" s="1">
        <f t="shared" si="26"/>
        <v>575</v>
      </c>
      <c r="G1607" t="str">
        <f>VLOOKUP([1]Datos!L940,[1]Instrucciones!$L$4:$M$7,2,FALSE)</f>
        <v>Servicio</v>
      </c>
      <c r="H1607" s="2">
        <f>[1]Datos!F940</f>
        <v>43780</v>
      </c>
      <c r="I1607" s="3">
        <f>[1]Datos!G940</f>
        <v>92312251</v>
      </c>
      <c r="J1607" t="str">
        <f>[1]Datos!O940</f>
        <v>SESÓN DE DJ PARA LA NOCHE EN BLANCO 2019 FIERABRAS LA PÓCIMA SONORA</v>
      </c>
    </row>
    <row r="1608" spans="1:10" x14ac:dyDescent="0.25">
      <c r="A1608">
        <f>[1]Datos!A941</f>
        <v>2019050101</v>
      </c>
      <c r="B1608" t="str">
        <f>[1]Datos!C941</f>
        <v>G76594456</v>
      </c>
      <c r="C1608" t="str">
        <f>[1]Datos!D941</f>
        <v>ASOCIACION AMIGOS DE PATRIMONIO HISTORICO Y MUSEISTICO</v>
      </c>
      <c r="D1608" s="1">
        <f>[1]Datos!I941</f>
        <v>1750</v>
      </c>
      <c r="E1608" s="1">
        <f>[1]Datos!J941</f>
        <v>0</v>
      </c>
      <c r="F1608" s="1">
        <f t="shared" si="26"/>
        <v>1750</v>
      </c>
      <c r="G1608" t="str">
        <f>VLOOKUP([1]Datos!L941,[1]Instrucciones!$L$4:$M$7,2,FALSE)</f>
        <v>Servicio</v>
      </c>
      <c r="H1608" s="2">
        <f>[1]Datos!F941</f>
        <v>43782</v>
      </c>
      <c r="I1608" s="3">
        <f>[1]Datos!G941</f>
        <v>92000000</v>
      </c>
      <c r="J1608" t="str">
        <f>[1]Datos!O941</f>
        <v>TALLERES SOSTENIBLES Y APERTURA DE SALAS MUSEÍSTICAS EN EL CABRERA PINTO CON MOTIVO DE LA NOCHE EN BLANCO 2019</v>
      </c>
    </row>
    <row r="1609" spans="1:10" x14ac:dyDescent="0.25">
      <c r="A1609">
        <f>[1]Datos!A942</f>
        <v>2019050158</v>
      </c>
      <c r="B1609" t="str">
        <f>[1]Datos!C942</f>
        <v>G76502533</v>
      </c>
      <c r="C1609" t="str">
        <f>[1]Datos!D942</f>
        <v>ASOCIACION CULTURAL 4 ELEMENTOS</v>
      </c>
      <c r="D1609" s="1">
        <f>[1]Datos!I942</f>
        <v>2000</v>
      </c>
      <c r="E1609" s="1">
        <f>[1]Datos!J942</f>
        <v>0</v>
      </c>
      <c r="F1609" s="1">
        <f t="shared" si="26"/>
        <v>2000</v>
      </c>
      <c r="G1609" t="str">
        <f>VLOOKUP([1]Datos!L942,[1]Instrucciones!$L$4:$M$7,2,FALSE)</f>
        <v>Servicio</v>
      </c>
      <c r="H1609" s="2">
        <f>[1]Datos!F942</f>
        <v>43780</v>
      </c>
      <c r="I1609" s="3">
        <f>[1]Datos!G942</f>
        <v>92000000</v>
      </c>
      <c r="J1609" t="str">
        <f>[1]Datos!O942</f>
        <v>representación teatral de 'Teatro para Espiar' y 'Cuentos susurrados' en La Noche en Blanco 2019</v>
      </c>
    </row>
    <row r="1610" spans="1:10" x14ac:dyDescent="0.25">
      <c r="A1610">
        <f>[1]Datos!A943</f>
        <v>2019050161</v>
      </c>
      <c r="B1610" t="str">
        <f>[1]Datos!C943</f>
        <v>78630716H</v>
      </c>
      <c r="C1610" t="str">
        <f>[1]Datos!D943</f>
        <v>HERNANDEZ GARCIA ERESE</v>
      </c>
      <c r="D1610" s="1">
        <f>[1]Datos!I943</f>
        <v>400</v>
      </c>
      <c r="E1610" s="1">
        <f>[1]Datos!J943</f>
        <v>26</v>
      </c>
      <c r="F1610" s="1">
        <f t="shared" si="26"/>
        <v>426</v>
      </c>
      <c r="G1610" t="str">
        <f>VLOOKUP([1]Datos!L943,[1]Instrucciones!$L$4:$M$7,2,FALSE)</f>
        <v>Servicio</v>
      </c>
      <c r="H1610" s="2">
        <f>[1]Datos!F943</f>
        <v>43780</v>
      </c>
      <c r="I1610" s="3">
        <f>[1]Datos!G943</f>
        <v>92312100</v>
      </c>
      <c r="J1610" t="str">
        <f>[1]Datos!O943</f>
        <v>Concierto de 'Low Island Refugees' durante La Noche en Blanco 2019</v>
      </c>
    </row>
    <row r="1611" spans="1:10" x14ac:dyDescent="0.25">
      <c r="A1611">
        <f>[1]Datos!A944</f>
        <v>2019050241</v>
      </c>
      <c r="B1611" t="str">
        <f>[1]Datos!C944</f>
        <v>Y3709872D</v>
      </c>
      <c r="C1611" t="str">
        <f>[1]Datos!D944</f>
        <v>FERRATO ALESSANDRO</v>
      </c>
      <c r="D1611" s="1">
        <f>[1]Datos!I944</f>
        <v>1000</v>
      </c>
      <c r="E1611" s="1">
        <f>[1]Datos!J944</f>
        <v>0</v>
      </c>
      <c r="F1611" s="1">
        <f t="shared" si="26"/>
        <v>1000</v>
      </c>
      <c r="G1611" t="str">
        <f>VLOOKUP([1]Datos!L944,[1]Instrucciones!$L$4:$M$7,2,FALSE)</f>
        <v>Servicio</v>
      </c>
      <c r="H1611" s="2">
        <f>[1]Datos!F944</f>
        <v>43780</v>
      </c>
      <c r="I1611" s="3">
        <f>[1]Datos!G944</f>
        <v>92312000</v>
      </c>
      <c r="J1611" t="str">
        <f>[1]Datos!O944</f>
        <v>CONCIERTO ECO-DIDÁCTICO CON MATERIAL RECICLADO LA NOCHE EN BLANCO DE LA LAGUNA 2019</v>
      </c>
    </row>
    <row r="1612" spans="1:10" x14ac:dyDescent="0.25">
      <c r="A1612">
        <f>[1]Datos!A945</f>
        <v>2019050318</v>
      </c>
      <c r="B1612" t="str">
        <f>[1]Datos!C945</f>
        <v>B38807517</v>
      </c>
      <c r="C1612" t="str">
        <f>[1]Datos!D945</f>
        <v>ZALATTA TEATRO SL, EN CONSTITUCION</v>
      </c>
      <c r="D1612" s="1">
        <f>[1]Datos!I945</f>
        <v>1050.25</v>
      </c>
      <c r="E1612" s="1">
        <f>[1]Datos!J945</f>
        <v>68.25</v>
      </c>
      <c r="F1612" s="1">
        <f t="shared" si="26"/>
        <v>1118.5</v>
      </c>
      <c r="G1612" t="str">
        <f>VLOOKUP([1]Datos!L945,[1]Instrucciones!$L$4:$M$7,2,FALSE)</f>
        <v>Servicio</v>
      </c>
      <c r="H1612" s="2">
        <f>[1]Datos!F945</f>
        <v>43782</v>
      </c>
      <c r="I1612" s="3">
        <f>[1]Datos!G945</f>
        <v>92000000</v>
      </c>
      <c r="J1612" t="str">
        <f>[1]Datos!O945</f>
        <v>3 pases de la representación teatral 'Curie-Campoamor. Mujeres que cambiaron la historia', en La Noche en Blanco 2019</v>
      </c>
    </row>
    <row r="1613" spans="1:10" x14ac:dyDescent="0.25">
      <c r="A1613">
        <f>[1]Datos!A946</f>
        <v>2019050382</v>
      </c>
      <c r="B1613" t="str">
        <f>[1]Datos!C946</f>
        <v>B35579051</v>
      </c>
      <c r="C1613" t="str">
        <f>[1]Datos!D946</f>
        <v>QUE TAL ESTAS SL</v>
      </c>
      <c r="D1613" s="1">
        <f>[1]Datos!I946</f>
        <v>2900</v>
      </c>
      <c r="E1613" s="1">
        <f>[1]Datos!J946</f>
        <v>188.5</v>
      </c>
      <c r="F1613" s="1">
        <f t="shared" si="26"/>
        <v>3088.5</v>
      </c>
      <c r="G1613" t="str">
        <f>VLOOKUP([1]Datos!L946,[1]Instrucciones!$L$4:$M$7,2,FALSE)</f>
        <v>Servicio</v>
      </c>
      <c r="H1613" s="2">
        <f>[1]Datos!F946</f>
        <v>43782</v>
      </c>
      <c r="I1613" s="3">
        <f>[1]Datos!G946</f>
        <v>92312000</v>
      </c>
      <c r="J1613" t="str">
        <f>[1]Datos!O946</f>
        <v>actuación de Natalia Medina Compañía de Danza con el espectáculo De carne y Hueso de tripas corazón en la Noche en Blanco 2019</v>
      </c>
    </row>
    <row r="1614" spans="1:10" x14ac:dyDescent="0.25">
      <c r="A1614">
        <f>[1]Datos!A1674</f>
        <v>2019050490</v>
      </c>
      <c r="B1614" t="str">
        <f>[1]Datos!C1674</f>
        <v>G82684572</v>
      </c>
      <c r="C1614" t="str">
        <f>[1]Datos!D1674</f>
        <v>INSTITUTO PARA LA CALIDAD TURISTICA ESPAÑOLA</v>
      </c>
      <c r="D1614" s="1">
        <f>[1]Datos!I1674</f>
        <v>6000</v>
      </c>
      <c r="E1614" s="1">
        <f>[1]Datos!J1674</f>
        <v>390</v>
      </c>
      <c r="F1614" s="1">
        <f t="shared" si="26"/>
        <v>6390</v>
      </c>
      <c r="G1614" t="str">
        <f>VLOOKUP([1]Datos!L1674,[1]Instrucciones!$L$4:$M$7,2,FALSE)</f>
        <v>Servicio</v>
      </c>
      <c r="H1614" s="2">
        <f>[1]Datos!F1674</f>
        <v>43781</v>
      </c>
      <c r="I1614" s="3">
        <f>[1]Datos!G1674</f>
        <v>79950000</v>
      </c>
      <c r="J1614" t="str">
        <f>[1]Datos!O1674</f>
        <v>ORGANIZACIÓN Y PARTICIPACÓN DEL V CONGRESO INTERNACIONAL DE CALIDAD TURÍSTICA A CELEBRAR LOS DÍAS 13-17 DE NOVIEMBRE DE 2019 EN EL PUERTO DE LA CRUZ EN EL QUE PARTICIPARÁ LA CONCEJAL TENIENTE DE ALCALDE DE PROMOCIÓN ECONÓMICA DOÑA MARÍA JOSÉ ROCA SÁNCHEZ (VISITA TÉCNICA, LONA EN HALL, ETC)</v>
      </c>
    </row>
    <row r="1615" spans="1:10" x14ac:dyDescent="0.25">
      <c r="A1615">
        <f>[1]Datos!A947</f>
        <v>2019050559</v>
      </c>
      <c r="B1615" t="str">
        <f>[1]Datos!C947</f>
        <v>B76600899</v>
      </c>
      <c r="C1615" t="str">
        <f>[1]Datos!D947</f>
        <v>SOGERED SLU.</v>
      </c>
      <c r="D1615" s="1">
        <f>[1]Datos!I947</f>
        <v>1408.45</v>
      </c>
      <c r="E1615" s="1">
        <f>[1]Datos!J947</f>
        <v>91.55</v>
      </c>
      <c r="F1615" s="1">
        <f t="shared" si="26"/>
        <v>1500</v>
      </c>
      <c r="G1615" t="str">
        <f>VLOOKUP([1]Datos!L947,[1]Instrucciones!$L$4:$M$7,2,FALSE)</f>
        <v>Servicio</v>
      </c>
      <c r="H1615" s="2">
        <f>[1]Datos!F947</f>
        <v>43780</v>
      </c>
      <c r="I1615" s="3">
        <f>[1]Datos!G947</f>
        <v>79341000</v>
      </c>
      <c r="J1615" t="str">
        <f>[1]Datos!O947</f>
        <v>honorarios profesionales Photocall de La Noche en Blanco 2019</v>
      </c>
    </row>
    <row r="1616" spans="1:10" x14ac:dyDescent="0.25">
      <c r="A1616">
        <f>[1]Datos!A948</f>
        <v>2019050616</v>
      </c>
      <c r="B1616" t="str">
        <f>[1]Datos!C948</f>
        <v>79408188K</v>
      </c>
      <c r="C1616" t="str">
        <f>[1]Datos!D948</f>
        <v>PEREZ GONZALEZ JOSÉ DONELL</v>
      </c>
      <c r="D1616" s="1">
        <f>[1]Datos!I948</f>
        <v>1800</v>
      </c>
      <c r="E1616" s="1">
        <f>[1]Datos!J948</f>
        <v>117</v>
      </c>
      <c r="F1616" s="1">
        <f t="shared" si="26"/>
        <v>1917</v>
      </c>
      <c r="G1616" t="str">
        <f>VLOOKUP([1]Datos!L948,[1]Instrucciones!$L$4:$M$7,2,FALSE)</f>
        <v>Servicio</v>
      </c>
      <c r="H1616" s="2">
        <f>[1]Datos!F948</f>
        <v>43780</v>
      </c>
      <c r="I1616" s="3">
        <f>[1]Datos!G948</f>
        <v>48613000</v>
      </c>
      <c r="J1616" t="str">
        <f>[1]Datos!O948</f>
        <v>alquiler de estaciones de realidad virtual durante 11 horas en La Noche en Blanco 2019 con traslado, instalación, personal, etc</v>
      </c>
    </row>
    <row r="1617" spans="1:10" x14ac:dyDescent="0.25">
      <c r="A1617">
        <f>[1]Datos!A949</f>
        <v>2019050629</v>
      </c>
      <c r="B1617" t="str">
        <f>[1]Datos!C949</f>
        <v>B38599551</v>
      </c>
      <c r="C1617" t="str">
        <f>[1]Datos!D949</f>
        <v>OUTSOURCING CANARIAS, S.L.</v>
      </c>
      <c r="D1617" s="1">
        <f>[1]Datos!I949</f>
        <v>1500</v>
      </c>
      <c r="E1617" s="1">
        <f>[1]Datos!J949</f>
        <v>97.5</v>
      </c>
      <c r="F1617" s="1">
        <f t="shared" si="26"/>
        <v>1597.5</v>
      </c>
      <c r="G1617" t="str">
        <f>VLOOKUP([1]Datos!L949,[1]Instrucciones!$L$4:$M$7,2,FALSE)</f>
        <v>Servicio</v>
      </c>
      <c r="H1617" s="2">
        <f>[1]Datos!F949</f>
        <v>43780</v>
      </c>
      <c r="I1617" s="3">
        <f>[1]Datos!G949</f>
        <v>92312120</v>
      </c>
      <c r="J1617" t="str">
        <f>[1]Datos!O949</f>
        <v>ACTUACIÓN DEL GRUPO MUSICAL KUAREMBÓ EN LA NOCHE EN BLANCO 2019</v>
      </c>
    </row>
    <row r="1618" spans="1:10" x14ac:dyDescent="0.25">
      <c r="A1618">
        <f>[1]Datos!A950</f>
        <v>2019050638</v>
      </c>
      <c r="B1618" t="str">
        <f>[1]Datos!C950</f>
        <v>B76581313</v>
      </c>
      <c r="C1618" t="str">
        <f>[1]Datos!D950</f>
        <v>HEREDEROS DE FEYMUS, S.L.</v>
      </c>
      <c r="D1618" s="1">
        <f>[1]Datos!I950</f>
        <v>3000</v>
      </c>
      <c r="E1618" s="1">
        <f>[1]Datos!J950</f>
        <v>195</v>
      </c>
      <c r="F1618" s="1">
        <f t="shared" si="26"/>
        <v>3195</v>
      </c>
      <c r="G1618" t="str">
        <f>VLOOKUP([1]Datos!L950,[1]Instrucciones!$L$4:$M$7,2,FALSE)</f>
        <v>Servicio</v>
      </c>
      <c r="H1618" s="2">
        <f>[1]Datos!F950</f>
        <v>43780</v>
      </c>
      <c r="I1618" s="3">
        <f>[1]Datos!G950</f>
        <v>79952100</v>
      </c>
      <c r="J1618" t="str">
        <f>[1]Datos!O950</f>
        <v>producción de conciertos finales del concurso regional de bandas LALACORE 019 con 9 grupos en tres categorías en LA Noche en Blanco 2019</v>
      </c>
    </row>
    <row r="1619" spans="1:10" x14ac:dyDescent="0.25">
      <c r="A1619">
        <f>[1]Datos!A951</f>
        <v>2019050659</v>
      </c>
      <c r="B1619" t="str">
        <f>[1]Datos!C951</f>
        <v>78511816M</v>
      </c>
      <c r="C1619" t="str">
        <f>[1]Datos!D951</f>
        <v>SANTANA OJEDA RICARDO</v>
      </c>
      <c r="D1619" s="1">
        <f>[1]Datos!I951</f>
        <v>8000</v>
      </c>
      <c r="E1619" s="1">
        <f>[1]Datos!J951</f>
        <v>0</v>
      </c>
      <c r="F1619" s="1">
        <f t="shared" si="26"/>
        <v>8000</v>
      </c>
      <c r="G1619" t="str">
        <f>VLOOKUP([1]Datos!L951,[1]Instrucciones!$L$4:$M$7,2,FALSE)</f>
        <v>Servicio</v>
      </c>
      <c r="H1619" s="2">
        <f>[1]Datos!F951</f>
        <v>43780</v>
      </c>
      <c r="I1619" s="3">
        <f>[1]Datos!G951</f>
        <v>92140000</v>
      </c>
      <c r="J1619" t="str">
        <f>[1]Datos!O951</f>
        <v>videomapping con iluminación de 4 fachadas para La Noche en Blanco 2019 con contenidos gráficos, pruebas, técnicos, hardware etc</v>
      </c>
    </row>
    <row r="1620" spans="1:10" x14ac:dyDescent="0.25">
      <c r="A1620">
        <f>[1]Datos!A1690</f>
        <v>2019050660</v>
      </c>
      <c r="B1620" t="str">
        <f>[1]Datos!C1690</f>
        <v>F76786417</v>
      </c>
      <c r="C1620" t="str">
        <f>[1]Datos!D1690</f>
        <v>OFICINA DE INNOVACION CIVICA S. COOP.</v>
      </c>
      <c r="D1620" s="1">
        <f>[1]Datos!I1690</f>
        <v>4000</v>
      </c>
      <c r="E1620" s="1">
        <f>[1]Datos!J1690</f>
        <v>260</v>
      </c>
      <c r="F1620" s="1">
        <f t="shared" si="26"/>
        <v>4260</v>
      </c>
      <c r="G1620" t="str">
        <f>VLOOKUP([1]Datos!L1690,[1]Instrucciones!$L$4:$M$7,2,FALSE)</f>
        <v>Servicio</v>
      </c>
      <c r="H1620" s="2">
        <f>[1]Datos!F1690</f>
        <v>43784</v>
      </c>
      <c r="I1620" s="3">
        <f>[1]Datos!G1690</f>
        <v>79320000</v>
      </c>
      <c r="J1620" t="str">
        <f>[1]Datos!O1690</f>
        <v>RECOGIDA DE DATOS SOBRE MOVILIDAD, ECOLOGÍA Y FEMINISMO DURANTE LA NOCHE EN BLANCO</v>
      </c>
    </row>
    <row r="1621" spans="1:10" x14ac:dyDescent="0.25">
      <c r="A1621">
        <f>[1]Datos!A952</f>
        <v>2019050682</v>
      </c>
      <c r="B1621" t="str">
        <f>[1]Datos!C952</f>
        <v>B35258771</v>
      </c>
      <c r="C1621" t="str">
        <f>[1]Datos!D952</f>
        <v>IMPUESTOS E INVERSIONES S.L.</v>
      </c>
      <c r="D1621" s="1">
        <f>[1]Datos!I952</f>
        <v>910</v>
      </c>
      <c r="E1621" s="1">
        <f>[1]Datos!J952</f>
        <v>59.15</v>
      </c>
      <c r="F1621" s="1">
        <f t="shared" si="26"/>
        <v>969.15</v>
      </c>
      <c r="G1621" t="str">
        <f>VLOOKUP([1]Datos!L952,[1]Instrucciones!$L$4:$M$7,2,FALSE)</f>
        <v>Servicio</v>
      </c>
      <c r="H1621" s="2">
        <f>[1]Datos!F952</f>
        <v>43780</v>
      </c>
      <c r="I1621" s="3">
        <f>[1]Datos!G952</f>
        <v>92312120</v>
      </c>
      <c r="J1621" t="str">
        <f>[1]Datos!O952</f>
        <v>actuación de Celeste Ayus durante La Noche en Blanco 2019 con el espectáculo de danza Roots Dos pases de 20 minuots cada uno (caché, alojamiento, dietas y desplazamiento</v>
      </c>
    </row>
    <row r="1622" spans="1:10" x14ac:dyDescent="0.25">
      <c r="A1622">
        <f>[1]Datos!A953</f>
        <v>2019050693</v>
      </c>
      <c r="B1622" t="str">
        <f>[1]Datos!C953</f>
        <v>78617159P</v>
      </c>
      <c r="C1622" t="str">
        <f>[1]Datos!D953</f>
        <v>GONZALEZ GARCIA ALEJANDRO DAVID</v>
      </c>
      <c r="D1622" s="1">
        <f>[1]Datos!I953</f>
        <v>412</v>
      </c>
      <c r="E1622" s="1">
        <f>[1]Datos!J953</f>
        <v>0</v>
      </c>
      <c r="F1622" s="1">
        <f t="shared" si="26"/>
        <v>412</v>
      </c>
      <c r="G1622" t="str">
        <f>VLOOKUP([1]Datos!L953,[1]Instrucciones!$L$4:$M$7,2,FALSE)</f>
        <v>Servicio</v>
      </c>
      <c r="H1622" s="2">
        <f>[1]Datos!F953</f>
        <v>43780</v>
      </c>
      <c r="I1622" s="3">
        <f>[1]Datos!G953</f>
        <v>92312000</v>
      </c>
      <c r="J1622" t="str">
        <f>[1]Datos!O953</f>
        <v>ACTUACI¿NO DE DIEGO HERNÁNDEZ DISCOS DELEJOS EN LA NOCHE EN BLANCO 2019</v>
      </c>
    </row>
    <row r="1623" spans="1:10" x14ac:dyDescent="0.25">
      <c r="A1623">
        <f>[1]Datos!A1076</f>
        <v>2019050783</v>
      </c>
      <c r="B1623" t="str">
        <f>[1]Datos!C1076</f>
        <v>54068494W</v>
      </c>
      <c r="C1623" t="str">
        <f>[1]Datos!D1076</f>
        <v>DONOSO MORENO</v>
      </c>
      <c r="D1623" s="1">
        <f>[1]Datos!I1076</f>
        <v>10500</v>
      </c>
      <c r="E1623" s="1">
        <f>[1]Datos!J1076</f>
        <v>682.5</v>
      </c>
      <c r="F1623" s="1">
        <f t="shared" si="26"/>
        <v>11182.5</v>
      </c>
      <c r="G1623" t="str">
        <f>VLOOKUP([1]Datos!L1076,[1]Instrucciones!$L$4:$M$7,2,FALSE)</f>
        <v>Servicio</v>
      </c>
      <c r="H1623" s="2">
        <f>[1]Datos!F1076</f>
        <v>43804</v>
      </c>
      <c r="I1623" s="3">
        <f>[1]Datos!G1076</f>
        <v>79340000</v>
      </c>
      <c r="J1623" t="str">
        <f>[1]Datos!O1076</f>
        <v>SPOT FORMATO 1 MINUTO HD-4K PREMIUM SEGÚN PROFORMA N A128</v>
      </c>
    </row>
    <row r="1624" spans="1:10" x14ac:dyDescent="0.25">
      <c r="A1624">
        <f>[1]Datos!A954</f>
        <v>2019050788</v>
      </c>
      <c r="B1624" t="str">
        <f>[1]Datos!C954</f>
        <v>G38374468</v>
      </c>
      <c r="C1624" t="str">
        <f>[1]Datos!D954</f>
        <v>FEDERACION DE ASOCIACIONES DE MUJERES ARENA Y LAURISILVA</v>
      </c>
      <c r="D1624" s="1">
        <f>[1]Datos!I954</f>
        <v>1500</v>
      </c>
      <c r="E1624" s="1">
        <f>[1]Datos!J954</f>
        <v>0</v>
      </c>
      <c r="F1624" s="1">
        <f t="shared" si="26"/>
        <v>1500</v>
      </c>
      <c r="G1624" t="str">
        <f>VLOOKUP([1]Datos!L954,[1]Instrucciones!$L$4:$M$7,2,FALSE)</f>
        <v>Servicio</v>
      </c>
      <c r="H1624" s="2">
        <f>[1]Datos!F954</f>
        <v>43780</v>
      </c>
      <c r="I1624" s="3">
        <f>[1]Datos!G954</f>
        <v>85312300</v>
      </c>
      <c r="J1624" t="str">
        <f>[1]Datos!O954</f>
        <v>gestión, ejecución de personal cualificado del Punto Violeta en La Noche en Blanco 2019, sensibilización, información y asesoramiento, contenido informativo, impresión de contenido etc</v>
      </c>
    </row>
    <row r="1625" spans="1:10" x14ac:dyDescent="0.25">
      <c r="A1625">
        <f>[1]Datos!A1575</f>
        <v>2019050792</v>
      </c>
      <c r="B1625" t="str">
        <f>[1]Datos!C1575</f>
        <v>B76741479</v>
      </c>
      <c r="C1625" t="str">
        <f>[1]Datos!D1575</f>
        <v>ZUMA SERVICIOS Y SOCORRISMO</v>
      </c>
      <c r="D1625" s="1">
        <f>[1]Datos!I1575</f>
        <v>7560</v>
      </c>
      <c r="E1625" s="1">
        <f>[1]Datos!J1575</f>
        <v>491.4</v>
      </c>
      <c r="F1625" s="1">
        <f t="shared" si="26"/>
        <v>8051.4</v>
      </c>
      <c r="G1625" t="str">
        <f>VLOOKUP([1]Datos!L1575,[1]Instrucciones!$L$4:$M$7,2,FALSE)</f>
        <v>Servicio</v>
      </c>
      <c r="H1625" s="2">
        <f>[1]Datos!F1575</f>
        <v>43817</v>
      </c>
      <c r="I1625" s="3">
        <f>[1]Datos!G1575</f>
        <v>79713000</v>
      </c>
      <c r="J1625" t="str">
        <f>[1]Datos!O1575</f>
        <v>SERVICIO DE VIGILANCIA CON MOTIVO DEL BAILE DE MAGOS EN LA ROMERIA DE SAN BENITO ABAD 2019</v>
      </c>
    </row>
    <row r="1626" spans="1:10" x14ac:dyDescent="0.25">
      <c r="A1626">
        <f>[1]Datos!A1576</f>
        <v>2019050797</v>
      </c>
      <c r="B1626" t="str">
        <f>[1]Datos!C1576</f>
        <v>B76763648</v>
      </c>
      <c r="C1626" t="str">
        <f>[1]Datos!D1576</f>
        <v>PIROTECNIA JORDI TENERIFE, S.L.</v>
      </c>
      <c r="D1626" s="1">
        <f>[1]Datos!I1576</f>
        <v>291.26</v>
      </c>
      <c r="E1626" s="1">
        <f>[1]Datos!J1576</f>
        <v>8.74</v>
      </c>
      <c r="F1626" s="1">
        <f t="shared" si="26"/>
        <v>300</v>
      </c>
      <c r="G1626" t="str">
        <f>VLOOKUP([1]Datos!L1576,[1]Instrucciones!$L$4:$M$7,2,FALSE)</f>
        <v>Suministro</v>
      </c>
      <c r="H1626" s="2">
        <f>[1]Datos!F1576</f>
        <v>43822</v>
      </c>
      <c r="I1626" s="3">
        <f>[1]Datos!G1576</f>
        <v>92360000</v>
      </c>
      <c r="J1626" t="str">
        <f>[1]Datos!O1576</f>
        <v>suministro de fuegos artificialaes con motivo de las fiestas del barrio de la candelaria</v>
      </c>
    </row>
    <row r="1627" spans="1:10" x14ac:dyDescent="0.25">
      <c r="A1627">
        <f>[1]Datos!A1577</f>
        <v>2019050817</v>
      </c>
      <c r="B1627" t="str">
        <f>[1]Datos!C1577</f>
        <v>J76775873</v>
      </c>
      <c r="C1627" t="str">
        <f>[1]Datos!D1577</f>
        <v>EVENTOS Y SOLUCIONES ESTRUCTURALES SOCIEDAD CIVIL</v>
      </c>
      <c r="D1627" s="1">
        <f>[1]Datos!I1577</f>
        <v>351.2</v>
      </c>
      <c r="E1627" s="1">
        <f>[1]Datos!J1577</f>
        <v>22.82</v>
      </c>
      <c r="F1627" s="1">
        <f t="shared" si="26"/>
        <v>374.02</v>
      </c>
      <c r="G1627" t="str">
        <f>VLOOKUP([1]Datos!L1577,[1]Instrucciones!$L$4:$M$7,2,FALSE)</f>
        <v>Servicio</v>
      </c>
      <c r="H1627" s="2">
        <f>[1]Datos!F1577</f>
        <v>43816</v>
      </c>
      <c r="I1627" s="3">
        <f>[1]Datos!G1577</f>
        <v>92320000</v>
      </c>
      <c r="J1627" t="str">
        <f>[1]Datos!O1577</f>
        <v>alquiler y transporte de 14 vallas protectoras de plastico par delemitar zona del evento en san miguel de geneto del 19 al 29 de sptiembre 2019</v>
      </c>
    </row>
    <row r="1628" spans="1:10" x14ac:dyDescent="0.25">
      <c r="A1628">
        <f>[1]Datos!A1578</f>
        <v>2019050828</v>
      </c>
      <c r="B1628" t="str">
        <f>[1]Datos!C1578</f>
        <v>B38871810</v>
      </c>
      <c r="C1628" t="str">
        <f>[1]Datos!D1578</f>
        <v>TENERIFE IMAGINA, S.L.</v>
      </c>
      <c r="D1628" s="1">
        <f>[1]Datos!I1578</f>
        <v>1610</v>
      </c>
      <c r="E1628" s="1">
        <f>[1]Datos!J1578</f>
        <v>104.65</v>
      </c>
      <c r="F1628" s="1">
        <f t="shared" si="26"/>
        <v>1714.65</v>
      </c>
      <c r="G1628" t="str">
        <f>VLOOKUP([1]Datos!L1578,[1]Instrucciones!$L$4:$M$7,2,FALSE)</f>
        <v>Servicio</v>
      </c>
      <c r="H1628" s="2">
        <f>[1]Datos!F1578</f>
        <v>43822</v>
      </c>
      <c r="I1628" s="3">
        <f>[1]Datos!G1578</f>
        <v>92312240</v>
      </c>
      <c r="J1628" t="str">
        <f>[1]Datos!O1578</f>
        <v>castillos hinchables y mariachis con motivo de las fiestas de las mercedes los días 21 22 y 28 de septiembre</v>
      </c>
    </row>
    <row r="1629" spans="1:10" x14ac:dyDescent="0.25">
      <c r="A1629">
        <f>[1]Datos!A1579</f>
        <v>2019050834</v>
      </c>
      <c r="B1629" t="str">
        <f>[1]Datos!C1579</f>
        <v>B38032207</v>
      </c>
      <c r="C1629" t="str">
        <f>[1]Datos!D1579</f>
        <v>PIROTECNIA HERMANOS TOSTE, S.L.</v>
      </c>
      <c r="D1629" s="1">
        <f>[1]Datos!I1579</f>
        <v>970.87</v>
      </c>
      <c r="E1629" s="1">
        <f>[1]Datos!J1579</f>
        <v>29.13</v>
      </c>
      <c r="F1629" s="1">
        <f t="shared" si="26"/>
        <v>1000</v>
      </c>
      <c r="G1629" t="str">
        <f>VLOOKUP([1]Datos!L1579,[1]Instrucciones!$L$4:$M$7,2,FALSE)</f>
        <v>Suministro</v>
      </c>
      <c r="H1629" s="2">
        <f>[1]Datos!F1579</f>
        <v>43815</v>
      </c>
      <c r="I1629" s="3">
        <f>[1]Datos!G1579</f>
        <v>92360000</v>
      </c>
      <c r="J1629" t="str">
        <f>[1]Datos!O1579</f>
        <v>suminstro de fuegoas artificiales con motivo de las fietas de las mercedes los días 22 y 24 de agosto 2019</v>
      </c>
    </row>
    <row r="1630" spans="1:10" x14ac:dyDescent="0.25">
      <c r="A1630">
        <f>[1]Datos!A1580</f>
        <v>2019050908</v>
      </c>
      <c r="B1630" t="str">
        <f>[1]Datos!C1580</f>
        <v>B76712843</v>
      </c>
      <c r="C1630" t="str">
        <f>[1]Datos!D1580</f>
        <v>ALFIL UNO- SU OPORTUNO SERVICIO, S.L.</v>
      </c>
      <c r="D1630" s="1">
        <f>[1]Datos!I1580</f>
        <v>487.5</v>
      </c>
      <c r="E1630" s="1">
        <f>[1]Datos!J1580</f>
        <v>31.69</v>
      </c>
      <c r="F1630" s="1">
        <f t="shared" si="26"/>
        <v>519.19000000000005</v>
      </c>
      <c r="G1630" t="str">
        <f>VLOOKUP([1]Datos!L1580,[1]Instrucciones!$L$4:$M$7,2,FALSE)</f>
        <v>Servicio</v>
      </c>
      <c r="H1630" s="2">
        <f>[1]Datos!F1580</f>
        <v>43822</v>
      </c>
      <c r="I1630" s="3">
        <f>[1]Datos!G1580</f>
        <v>79713000</v>
      </c>
      <c r="J1630" t="str">
        <f>[1]Datos!O1580</f>
        <v>servicio de control de acceso en la plaza de tejina con motivo de los corazones chicos y grandes</v>
      </c>
    </row>
    <row r="1631" spans="1:10" x14ac:dyDescent="0.25">
      <c r="A1631">
        <f>[1]Datos!A1581</f>
        <v>2019050910</v>
      </c>
      <c r="B1631" t="str">
        <f>[1]Datos!C1581</f>
        <v>B76712843</v>
      </c>
      <c r="C1631" t="str">
        <f>[1]Datos!D1581</f>
        <v>ALFIL UNO- SU OPORTUNO SERVICIO, S.L.</v>
      </c>
      <c r="D1631" s="1">
        <f>[1]Datos!I1581</f>
        <v>487.5</v>
      </c>
      <c r="E1631" s="1">
        <f>[1]Datos!J1581</f>
        <v>31.68</v>
      </c>
      <c r="F1631" s="1">
        <f t="shared" si="26"/>
        <v>519.17999999999995</v>
      </c>
      <c r="G1631" t="str">
        <f>VLOOKUP([1]Datos!L1581,[1]Instrucciones!$L$4:$M$7,2,FALSE)</f>
        <v>Servicio</v>
      </c>
      <c r="H1631" s="2">
        <f>[1]Datos!F1581</f>
        <v>43822</v>
      </c>
      <c r="I1631" s="3">
        <f>[1]Datos!G1581</f>
        <v>79713000</v>
      </c>
      <c r="J1631" t="str">
        <f>[1]Datos!O1581</f>
        <v>serviicio de control y acceso en la plaza de valle de guerra con motivo de las fiestas patronales del 20 al 23 de septiembre</v>
      </c>
    </row>
    <row r="1632" spans="1:10" x14ac:dyDescent="0.25">
      <c r="A1632">
        <f>[1]Datos!A1582</f>
        <v>2019050911</v>
      </c>
      <c r="B1632" t="str">
        <f>[1]Datos!C1582</f>
        <v>G76616887</v>
      </c>
      <c r="C1632" t="str">
        <f>[1]Datos!D1582</f>
        <v>ASOCIACION CULTURAL ECLIPSE REGGAE</v>
      </c>
      <c r="D1632" s="1">
        <f>[1]Datos!I1582</f>
        <v>1500</v>
      </c>
      <c r="E1632" s="1">
        <f>[1]Datos!J1582</f>
        <v>0</v>
      </c>
      <c r="F1632" s="1">
        <f t="shared" si="26"/>
        <v>1500</v>
      </c>
      <c r="G1632" t="str">
        <f>VLOOKUP([1]Datos!L1582,[1]Instrucciones!$L$4:$M$7,2,FALSE)</f>
        <v>Servicio</v>
      </c>
      <c r="H1632" s="2">
        <f>[1]Datos!F1582</f>
        <v>43822</v>
      </c>
      <c r="I1632" s="3">
        <f>[1]Datos!G1582</f>
        <v>92312240</v>
      </c>
      <c r="J1632" t="str">
        <f>[1]Datos!O1582</f>
        <v>concierto de la banda eclipse reggae en las fiestas de san mateo 2019 el 20 de septiembre de 2019</v>
      </c>
    </row>
    <row r="1633" spans="1:10" x14ac:dyDescent="0.25">
      <c r="A1633">
        <f>[1]Datos!A1583</f>
        <v>2019050912</v>
      </c>
      <c r="B1633" t="str">
        <f>[1]Datos!C1583</f>
        <v>B38902516</v>
      </c>
      <c r="C1633" t="str">
        <f>[1]Datos!D1583</f>
        <v>SONOTEC TEJINA, S.L.</v>
      </c>
      <c r="D1633" s="1">
        <f>[1]Datos!I1583</f>
        <v>770</v>
      </c>
      <c r="E1633" s="1">
        <f>[1]Datos!J1583</f>
        <v>50.05</v>
      </c>
      <c r="F1633" s="1">
        <f t="shared" si="26"/>
        <v>820.05</v>
      </c>
      <c r="G1633" t="str">
        <f>VLOOKUP([1]Datos!L1583,[1]Instrucciones!$L$4:$M$7,2,FALSE)</f>
        <v>Servicio</v>
      </c>
      <c r="H1633" s="2">
        <f>[1]Datos!F1583</f>
        <v>43817</v>
      </c>
      <c r="I1633" s="3">
        <f>[1]Datos!G1583</f>
        <v>51313000</v>
      </c>
      <c r="J1633" t="str">
        <f>[1]Datos!O1583</f>
        <v>montaje de sonido el 7 de octubre en las fiestas de valle de guerra 2019</v>
      </c>
    </row>
    <row r="1634" spans="1:10" x14ac:dyDescent="0.25">
      <c r="A1634">
        <f>[1]Datos!A1584</f>
        <v>2019050913</v>
      </c>
      <c r="B1634" t="str">
        <f>[1]Datos!C1584</f>
        <v>X0844775P</v>
      </c>
      <c r="C1634" t="str">
        <f>[1]Datos!D1584</f>
        <v>PIER GIORGIO BLASI</v>
      </c>
      <c r="D1634" s="1">
        <f>[1]Datos!I1584</f>
        <v>500</v>
      </c>
      <c r="E1634" s="1">
        <f>[1]Datos!J1584</f>
        <v>0</v>
      </c>
      <c r="F1634" s="1">
        <f t="shared" si="26"/>
        <v>500</v>
      </c>
      <c r="G1634" t="str">
        <f>VLOOKUP([1]Datos!L1584,[1]Instrucciones!$L$4:$M$7,2,FALSE)</f>
        <v>Servicio</v>
      </c>
      <c r="H1634" s="2">
        <f>[1]Datos!F1584</f>
        <v>43822</v>
      </c>
      <c r="I1634" s="3">
        <f>[1]Datos!G1584</f>
        <v>92312240</v>
      </c>
      <c r="J1634" t="str">
        <f>[1]Datos!O1584</f>
        <v>actuacin musical del gurpo club deluxe el 11 de octubre con motivo de las fiestas de valle de guerra 2019</v>
      </c>
    </row>
    <row r="1635" spans="1:10" x14ac:dyDescent="0.25">
      <c r="A1635">
        <f>[1]Datos!A1585</f>
        <v>2019050914</v>
      </c>
      <c r="B1635" t="str">
        <f>[1]Datos!C1585</f>
        <v>G38264438</v>
      </c>
      <c r="C1635" t="str">
        <f>[1]Datos!D1585</f>
        <v>ASOCIACION CULTURAL JOVENES SABANDEÑOS</v>
      </c>
      <c r="D1635" s="1">
        <f>[1]Datos!I1585</f>
        <v>2500</v>
      </c>
      <c r="E1635" s="1">
        <f>[1]Datos!J1585</f>
        <v>162.5</v>
      </c>
      <c r="F1635" s="1">
        <f t="shared" si="26"/>
        <v>2662.5</v>
      </c>
      <c r="G1635" t="str">
        <f>VLOOKUP([1]Datos!L1585,[1]Instrucciones!$L$4:$M$7,2,FALSE)</f>
        <v>Servicio</v>
      </c>
      <c r="H1635" s="2">
        <f>[1]Datos!F1585</f>
        <v>43822</v>
      </c>
      <c r="I1635" s="3">
        <f>[1]Datos!G1585</f>
        <v>92312240</v>
      </c>
      <c r="J1635" t="str">
        <f>[1]Datos!O1585</f>
        <v>actuacion del grupo achamán el 13 de octubre en las fiestas de vale de guerra</v>
      </c>
    </row>
    <row r="1636" spans="1:10" x14ac:dyDescent="0.25">
      <c r="A1636">
        <f>[1]Datos!A1586</f>
        <v>2019050915</v>
      </c>
      <c r="B1636" t="str">
        <f>[1]Datos!C1586</f>
        <v>B38590626</v>
      </c>
      <c r="C1636" t="str">
        <f>[1]Datos!D1586</f>
        <v>SONORA OLIMPIA, S.L.</v>
      </c>
      <c r="D1636" s="1">
        <f>[1]Datos!I1586</f>
        <v>5600</v>
      </c>
      <c r="E1636" s="1">
        <f>[1]Datos!J1586</f>
        <v>364</v>
      </c>
      <c r="F1636" s="1">
        <f t="shared" si="26"/>
        <v>5964</v>
      </c>
      <c r="G1636" t="str">
        <f>VLOOKUP([1]Datos!L1586,[1]Instrucciones!$L$4:$M$7,2,FALSE)</f>
        <v>Servicio</v>
      </c>
      <c r="H1636" s="2">
        <f>[1]Datos!F1586</f>
        <v>43816</v>
      </c>
      <c r="I1636" s="3">
        <f>[1]Datos!G1586</f>
        <v>51313000</v>
      </c>
      <c r="J1636" t="str">
        <f>[1]Datos!O1586</f>
        <v>montaje de sonido e iluminación en la gala infantil y adulta con motivo de las fiestas de valle tabares 2019</v>
      </c>
    </row>
    <row r="1637" spans="1:10" x14ac:dyDescent="0.25">
      <c r="A1637">
        <f>[1]Datos!A1587</f>
        <v>2019050916</v>
      </c>
      <c r="B1637" t="str">
        <f>[1]Datos!C1587</f>
        <v>B38825733</v>
      </c>
      <c r="C1637" t="str">
        <f>[1]Datos!D1587</f>
        <v>GUAJARA AVENTURA, S.L.N.E.</v>
      </c>
      <c r="D1637" s="1">
        <f>[1]Datos!I1587</f>
        <v>1570</v>
      </c>
      <c r="E1637" s="1">
        <f>[1]Datos!J1587</f>
        <v>102.05</v>
      </c>
      <c r="F1637" s="1">
        <f t="shared" si="26"/>
        <v>1672.05</v>
      </c>
      <c r="G1637" t="str">
        <f>VLOOKUP([1]Datos!L1587,[1]Instrucciones!$L$4:$M$7,2,FALSE)</f>
        <v>Servicio</v>
      </c>
      <c r="H1637" s="2">
        <f>[1]Datos!F1587</f>
        <v>43829</v>
      </c>
      <c r="I1637" s="3">
        <f>[1]Datos!G1587</f>
        <v>92331210</v>
      </c>
      <c r="J1637" t="str">
        <f>[1]Datos!O1587</f>
        <v>fiesta infantil el 29 de septiembre con motivo de las fiestas de san jerónimo 2019</v>
      </c>
    </row>
    <row r="1638" spans="1:10" x14ac:dyDescent="0.25">
      <c r="A1638">
        <f>[1]Datos!A1588</f>
        <v>2019050917</v>
      </c>
      <c r="B1638" t="str">
        <f>[1]Datos!C1588</f>
        <v>B38032207</v>
      </c>
      <c r="C1638" t="str">
        <f>[1]Datos!D1588</f>
        <v>PIROTECNIA HERMANOS TOSTE, S.L.</v>
      </c>
      <c r="D1638" s="1">
        <f>[1]Datos!I1588</f>
        <v>291.26</v>
      </c>
      <c r="E1638" s="1">
        <f>[1]Datos!J1588</f>
        <v>8.74</v>
      </c>
      <c r="F1638" s="1">
        <f t="shared" ref="F1638:F1669" si="27">D1638+E1638</f>
        <v>300</v>
      </c>
      <c r="G1638" t="str">
        <f>VLOOKUP([1]Datos!L1588,[1]Instrucciones!$L$4:$M$7,2,FALSE)</f>
        <v>Suministro</v>
      </c>
      <c r="H1638" s="2">
        <f>[1]Datos!F1588</f>
        <v>43816</v>
      </c>
      <c r="I1638" s="3">
        <f>[1]Datos!G1588</f>
        <v>92360000</v>
      </c>
      <c r="J1638" t="str">
        <f>[1]Datos!O1588</f>
        <v>fuegos artificiales el 30 de septiembre con motivo de las fiestas de san jerónimo 2019</v>
      </c>
    </row>
    <row r="1639" spans="1:10" x14ac:dyDescent="0.25">
      <c r="A1639">
        <f>[1]Datos!A1589</f>
        <v>2019050918</v>
      </c>
      <c r="B1639" t="str">
        <f>[1]Datos!C1589</f>
        <v>B38032207</v>
      </c>
      <c r="C1639" t="str">
        <f>[1]Datos!D1589</f>
        <v>PIROTECNIA HERMANOS TOSTE, S.L.</v>
      </c>
      <c r="D1639" s="1">
        <f>[1]Datos!I1589</f>
        <v>582.52</v>
      </c>
      <c r="E1639" s="1">
        <f>[1]Datos!J1589</f>
        <v>17.48</v>
      </c>
      <c r="F1639" s="1">
        <f t="shared" si="27"/>
        <v>600</v>
      </c>
      <c r="G1639" t="str">
        <f>VLOOKUP([1]Datos!L1589,[1]Instrucciones!$L$4:$M$7,2,FALSE)</f>
        <v>Suministro</v>
      </c>
      <c r="H1639" s="2">
        <f>[1]Datos!F1589</f>
        <v>43815</v>
      </c>
      <c r="I1639" s="3">
        <f>[1]Datos!G1589</f>
        <v>92360000</v>
      </c>
      <c r="J1639" t="str">
        <f>[1]Datos!O1589</f>
        <v>fuegos artificiales el 29 de septiembre con motivo de las fiestas de san miguel arcangel en la lagunal</v>
      </c>
    </row>
    <row r="1640" spans="1:10" x14ac:dyDescent="0.25">
      <c r="A1640">
        <f>[1]Datos!A1590</f>
        <v>2019050919</v>
      </c>
      <c r="B1640" t="str">
        <f>[1]Datos!C1590</f>
        <v>G76584804</v>
      </c>
      <c r="C1640" t="str">
        <f>[1]Datos!D1590</f>
        <v>AGRUPACION MUSICAL STMO.CRISTO DE LA MISERICORDIA DE ISLA BAJA - LOS SILOS</v>
      </c>
      <c r="D1640" s="1">
        <f>[1]Datos!I1590</f>
        <v>895</v>
      </c>
      <c r="E1640" s="1">
        <f>[1]Datos!J1590</f>
        <v>0</v>
      </c>
      <c r="F1640" s="1">
        <f t="shared" si="27"/>
        <v>895</v>
      </c>
      <c r="G1640" t="str">
        <f>VLOOKUP([1]Datos!L1590,[1]Instrucciones!$L$4:$M$7,2,FALSE)</f>
        <v>Servicio</v>
      </c>
      <c r="H1640" s="2">
        <f>[1]Datos!F1590</f>
        <v>43822</v>
      </c>
      <c r="I1640" s="3">
        <f>[1]Datos!G1590</f>
        <v>92312240</v>
      </c>
      <c r="J1640" t="str">
        <f>[1]Datos!O1590</f>
        <v>ACTUACION MUSICAL DE LA GANDA DE MUSICA SANTISIMO CRISTO DE LA MISERICORDIA EL 5 DE OCTUBRE EN LAS FIEESTAS DE VALLE TABARES</v>
      </c>
    </row>
    <row r="1641" spans="1:10" x14ac:dyDescent="0.25">
      <c r="A1641">
        <f>[1]Datos!A1591</f>
        <v>2019050921</v>
      </c>
      <c r="B1641" t="str">
        <f>[1]Datos!C1591</f>
        <v>B38590626</v>
      </c>
      <c r="C1641" t="str">
        <f>[1]Datos!D1591</f>
        <v>SONORA OLIMPIA, SL</v>
      </c>
      <c r="D1641" s="1">
        <f>[1]Datos!I1591</f>
        <v>2150</v>
      </c>
      <c r="E1641" s="1">
        <f>[1]Datos!J1591</f>
        <v>139.75</v>
      </c>
      <c r="F1641" s="1">
        <f t="shared" si="27"/>
        <v>2289.75</v>
      </c>
      <c r="G1641" t="str">
        <f>VLOOKUP([1]Datos!L1591,[1]Instrucciones!$L$4:$M$7,2,FALSE)</f>
        <v>Servicio</v>
      </c>
      <c r="H1641" s="2">
        <f>[1]Datos!F1591</f>
        <v>43816</v>
      </c>
      <c r="I1641" s="3">
        <f>[1]Datos!G1591</f>
        <v>51313000</v>
      </c>
      <c r="J1641" t="str">
        <f>[1]Datos!O1591</f>
        <v>ALQUILER, MONTAJE Y DESMONTAJE DE SONIDO E ILUMINACIÓN ENL AS FIESTAS DE LAS TORRES EN TACO LOS DÍAS 5,6 Y 12 DE OCTUBRE DE 2019</v>
      </c>
    </row>
    <row r="1642" spans="1:10" x14ac:dyDescent="0.25">
      <c r="A1642">
        <f>[1]Datos!A1592</f>
        <v>2019050922</v>
      </c>
      <c r="B1642" t="str">
        <f>[1]Datos!C1592</f>
        <v>B38032207</v>
      </c>
      <c r="C1642" t="str">
        <f>[1]Datos!D1592</f>
        <v>PIROTECNIA HERMANOS TOSTE, S.L.</v>
      </c>
      <c r="D1642" s="1">
        <f>[1]Datos!I1592</f>
        <v>291.26</v>
      </c>
      <c r="E1642" s="1">
        <f>[1]Datos!J1592</f>
        <v>8.74</v>
      </c>
      <c r="F1642" s="1">
        <f t="shared" si="27"/>
        <v>300</v>
      </c>
      <c r="G1642" t="str">
        <f>VLOOKUP([1]Datos!L1592,[1]Instrucciones!$L$4:$M$7,2,FALSE)</f>
        <v>Suministro</v>
      </c>
      <c r="H1642" s="2">
        <f>[1]Datos!F1592</f>
        <v>43815</v>
      </c>
      <c r="I1642" s="3">
        <f>[1]Datos!G1592</f>
        <v>92360000</v>
      </c>
      <c r="J1642" t="str">
        <f>[1]Datos!O1592</f>
        <v>fuegos artificiales el 12 de octubre con motivo de las fiestas de las torres en taco</v>
      </c>
    </row>
    <row r="1643" spans="1:10" x14ac:dyDescent="0.25">
      <c r="A1643">
        <f>[1]Datos!A1593</f>
        <v>2019050923</v>
      </c>
      <c r="B1643" t="str">
        <f>[1]Datos!C1593</f>
        <v>B76592245</v>
      </c>
      <c r="C1643" t="str">
        <f>[1]Datos!D1593</f>
        <v>KOMBA PRODUCCIONES ARTISTICAS, S.L.</v>
      </c>
      <c r="D1643" s="1">
        <f>[1]Datos!I1593</f>
        <v>500</v>
      </c>
      <c r="E1643" s="1">
        <f>[1]Datos!J1593</f>
        <v>32.5</v>
      </c>
      <c r="F1643" s="1">
        <f t="shared" si="27"/>
        <v>532.5</v>
      </c>
      <c r="G1643" t="str">
        <f>VLOOKUP([1]Datos!L1593,[1]Instrucciones!$L$4:$M$7,2,FALSE)</f>
        <v>Servicio</v>
      </c>
      <c r="H1643" s="2">
        <f>[1]Datos!F1593</f>
        <v>43816</v>
      </c>
      <c r="I1643" s="3">
        <f>[1]Datos!G1593</f>
        <v>92331210</v>
      </c>
      <c r="J1643" t="str">
        <f>[1]Datos!O1593</f>
        <v>castillos y taller de juegos el 5 de octubre con motivo de las fiestas del pilar en taco 2019</v>
      </c>
    </row>
    <row r="1644" spans="1:10" x14ac:dyDescent="0.25">
      <c r="A1644">
        <f>[1]Datos!A1594</f>
        <v>2019050924</v>
      </c>
      <c r="B1644" t="str">
        <f>[1]Datos!C1594</f>
        <v>43624879C</v>
      </c>
      <c r="C1644" t="str">
        <f>[1]Datos!D1594</f>
        <v>AMADO ANDRÉS LÓPEZ CAIRÓS</v>
      </c>
      <c r="D1644" s="1">
        <f>[1]Datos!I1594</f>
        <v>2760</v>
      </c>
      <c r="E1644" s="1">
        <f>[1]Datos!J1594</f>
        <v>179.4</v>
      </c>
      <c r="F1644" s="1">
        <f t="shared" si="27"/>
        <v>2939.4</v>
      </c>
      <c r="G1644" t="str">
        <f>VLOOKUP([1]Datos!L1594,[1]Instrucciones!$L$4:$M$7,2,FALSE)</f>
        <v>Servicio</v>
      </c>
      <c r="H1644" s="2">
        <f>[1]Datos!F1594</f>
        <v>43816</v>
      </c>
      <c r="I1644" s="3">
        <f>[1]Datos!G1594</f>
        <v>92320000</v>
      </c>
      <c r="J1644" t="str">
        <f>[1]Datos!O1594</f>
        <v>instalacion de escenario y carpa del 3 al 14 de octubre de 2019 con motivo de las fiestas de las torres en taco 2019</v>
      </c>
    </row>
    <row r="1645" spans="1:10" x14ac:dyDescent="0.25">
      <c r="A1645">
        <f>[1]Datos!A1595</f>
        <v>2019050927</v>
      </c>
      <c r="B1645" t="str">
        <f>[1]Datos!C1595</f>
        <v>B38529780</v>
      </c>
      <c r="C1645" t="str">
        <f>[1]Datos!D1595</f>
        <v>LITOGRAFIA TRUJILLO, S.L.U.</v>
      </c>
      <c r="D1645" s="1">
        <f>[1]Datos!I1595</f>
        <v>900</v>
      </c>
      <c r="E1645" s="1">
        <f>[1]Datos!J1595</f>
        <v>58.5</v>
      </c>
      <c r="F1645" s="1">
        <f t="shared" si="27"/>
        <v>958.5</v>
      </c>
      <c r="G1645" t="str">
        <f>VLOOKUP([1]Datos!L1595,[1]Instrucciones!$L$4:$M$7,2,FALSE)</f>
        <v>Servicio</v>
      </c>
      <c r="H1645" s="2">
        <f>[1]Datos!F1595</f>
        <v>43817</v>
      </c>
      <c r="I1645" s="3">
        <f>[1]Datos!G1595</f>
        <v>92360000</v>
      </c>
      <c r="J1645" t="str">
        <f>[1]Datos!O1595</f>
        <v>impresion de programa para las fiestas de barrio nuevo 2019</v>
      </c>
    </row>
    <row r="1646" spans="1:10" x14ac:dyDescent="0.25">
      <c r="A1646">
        <f>[1]Datos!A1596</f>
        <v>2019050928</v>
      </c>
      <c r="B1646" t="str">
        <f>[1]Datos!C1596</f>
        <v>B38871810</v>
      </c>
      <c r="C1646" t="str">
        <f>[1]Datos!D1596</f>
        <v>TENERIFE IMAGINA, S.L.</v>
      </c>
      <c r="D1646" s="1">
        <f>[1]Datos!I1596</f>
        <v>4840</v>
      </c>
      <c r="E1646" s="1">
        <f>[1]Datos!J1596</f>
        <v>314.60000000000002</v>
      </c>
      <c r="F1646" s="1">
        <f t="shared" si="27"/>
        <v>5154.6000000000004</v>
      </c>
      <c r="G1646" t="str">
        <f>VLOOKUP([1]Datos!L1596,[1]Instrucciones!$L$4:$M$7,2,FALSE)</f>
        <v>Servicio</v>
      </c>
      <c r="H1646" s="2">
        <f>[1]Datos!F1596</f>
        <v>43825</v>
      </c>
      <c r="I1646" s="3">
        <f>[1]Datos!G1596</f>
        <v>92331210</v>
      </c>
      <c r="J1646" t="str">
        <f>[1]Datos!O1596</f>
        <v>festival infantil con motivo de las fiestas de barrio nuevo los días 12,13 y 20 de octubre de 2019</v>
      </c>
    </row>
    <row r="1647" spans="1:10" x14ac:dyDescent="0.25">
      <c r="A1647">
        <f>[1]Datos!A1597</f>
        <v>2019050930</v>
      </c>
      <c r="B1647" t="str">
        <f>[1]Datos!C1597</f>
        <v>B38571261</v>
      </c>
      <c r="C1647" t="str">
        <f>[1]Datos!D1597</f>
        <v>BAILANDO PRODUCCIONES ARTISTICAS, S.L.</v>
      </c>
      <c r="D1647" s="1">
        <f>[1]Datos!I1597</f>
        <v>6350</v>
      </c>
      <c r="E1647" s="1">
        <f>[1]Datos!J1597</f>
        <v>412.75</v>
      </c>
      <c r="F1647" s="1">
        <f t="shared" si="27"/>
        <v>6762.75</v>
      </c>
      <c r="G1647" t="str">
        <f>VLOOKUP([1]Datos!L1597,[1]Instrucciones!$L$4:$M$7,2,FALSE)</f>
        <v>Servicio</v>
      </c>
      <c r="H1647" s="2">
        <f>[1]Datos!F1597</f>
        <v>43816</v>
      </c>
      <c r="I1647" s="3">
        <f>[1]Datos!G1597</f>
        <v>51313000</v>
      </c>
      <c r="J1647" t="str">
        <f>[1]Datos!O1597</f>
        <v>alquiler montaje de desmontaje de equipos de sonido e iluminacin del 16 al 19 de octubre con motivo de las fiestas de barrio nuevo 2019</v>
      </c>
    </row>
    <row r="1648" spans="1:10" x14ac:dyDescent="0.25">
      <c r="A1648">
        <f>[1]Datos!A1598</f>
        <v>2019050934</v>
      </c>
      <c r="B1648" t="str">
        <f>[1]Datos!C1598</f>
        <v>B38825733</v>
      </c>
      <c r="C1648" t="str">
        <f>[1]Datos!D1598</f>
        <v>GUAJARA AVENTURA, S.L.N.E.</v>
      </c>
      <c r="D1648" s="1">
        <f>[1]Datos!I1598</f>
        <v>3754</v>
      </c>
      <c r="E1648" s="1">
        <f>[1]Datos!J1598</f>
        <v>244.01</v>
      </c>
      <c r="F1648" s="1">
        <f t="shared" si="27"/>
        <v>3998.01</v>
      </c>
      <c r="G1648" t="str">
        <f>VLOOKUP([1]Datos!L1598,[1]Instrucciones!$L$4:$M$7,2,FALSE)</f>
        <v>Servicio</v>
      </c>
      <c r="H1648" s="2">
        <f>[1]Datos!F1598</f>
        <v>43829</v>
      </c>
      <c r="I1648" s="3">
        <f>[1]Datos!G1598</f>
        <v>92320000</v>
      </c>
      <c r="J1648" t="str">
        <f>[1]Datos!O1598</f>
        <v>festival taco suena rock fest 2019, el 12 de octubre en las fietas de san jerónimo 2019b38825733</v>
      </c>
    </row>
    <row r="1649" spans="1:10" x14ac:dyDescent="0.25">
      <c r="A1649">
        <f>[1]Datos!A1599</f>
        <v>2019050936</v>
      </c>
      <c r="B1649" t="str">
        <f>[1]Datos!C1599</f>
        <v>B38373148</v>
      </c>
      <c r="C1649" t="str">
        <f>[1]Datos!D1599</f>
        <v>CANAUDIO, SL</v>
      </c>
      <c r="D1649" s="1">
        <f>[1]Datos!I1599</f>
        <v>5335</v>
      </c>
      <c r="E1649" s="1">
        <f>[1]Datos!J1599</f>
        <v>346.78</v>
      </c>
      <c r="F1649" s="1">
        <f t="shared" si="27"/>
        <v>5681.78</v>
      </c>
      <c r="G1649" t="str">
        <f>VLOOKUP([1]Datos!L1599,[1]Instrucciones!$L$4:$M$7,2,FALSE)</f>
        <v>Servicio</v>
      </c>
      <c r="H1649" s="2">
        <f>[1]Datos!F1599</f>
        <v>43822</v>
      </c>
      <c r="I1649" s="3">
        <f>[1]Datos!G1599</f>
        <v>71318100</v>
      </c>
      <c r="J1649" t="str">
        <f>[1]Datos!O1599</f>
        <v>alquiler y montaje de sonido e iluminación para el concierto taco suena el 12 de octubre de 2019 en las fiestas de san jerónimo taco</v>
      </c>
    </row>
    <row r="1650" spans="1:10" x14ac:dyDescent="0.25">
      <c r="A1650">
        <f>[1]Datos!A1600</f>
        <v>2019050940</v>
      </c>
      <c r="B1650" t="str">
        <f>[1]Datos!C1600</f>
        <v>B38590626</v>
      </c>
      <c r="C1650" t="str">
        <f>[1]Datos!D1600</f>
        <v>SONORA OLIMPIA, S.L.</v>
      </c>
      <c r="D1650" s="1">
        <f>[1]Datos!I1600</f>
        <v>2800</v>
      </c>
      <c r="E1650" s="1">
        <f>[1]Datos!J1600</f>
        <v>182</v>
      </c>
      <c r="F1650" s="1">
        <f t="shared" si="27"/>
        <v>2982</v>
      </c>
      <c r="G1650" t="str">
        <f>VLOOKUP([1]Datos!L1600,[1]Instrucciones!$L$4:$M$7,2,FALSE)</f>
        <v>Servicio</v>
      </c>
      <c r="H1650" s="2">
        <f>[1]Datos!F1600</f>
        <v>43816</v>
      </c>
      <c r="I1650" s="3">
        <f>[1]Datos!G1600</f>
        <v>51313000</v>
      </c>
      <c r="J1650" t="str">
        <f>[1]Datos!O1600</f>
        <v>alquiler y montaje de sonido e iluminación con motivo de las fietas de san diego del 29 de octubre. 2 y 9 de noviembre de 2019al</v>
      </c>
    </row>
    <row r="1651" spans="1:10" x14ac:dyDescent="0.25">
      <c r="A1651">
        <f>[1]Datos!A1601</f>
        <v>2019050942</v>
      </c>
      <c r="B1651" t="str">
        <f>[1]Datos!C1601</f>
        <v>B38514972</v>
      </c>
      <c r="C1651" t="str">
        <f>[1]Datos!D1601</f>
        <v>SERVICIOS TRACENTEJO, S.L.</v>
      </c>
      <c r="D1651" s="1">
        <f>[1]Datos!I1601</f>
        <v>1900</v>
      </c>
      <c r="E1651" s="1">
        <f>[1]Datos!J1601</f>
        <v>123.5</v>
      </c>
      <c r="F1651" s="1">
        <f t="shared" si="27"/>
        <v>2023.5</v>
      </c>
      <c r="G1651" t="str">
        <f>VLOOKUP([1]Datos!L1601,[1]Instrucciones!$L$4:$M$7,2,FALSE)</f>
        <v>Servicio</v>
      </c>
      <c r="H1651" s="2">
        <f>[1]Datos!F1601</f>
        <v>43816</v>
      </c>
      <c r="I1651" s="3">
        <f>[1]Datos!G1601</f>
        <v>92320000</v>
      </c>
      <c r="J1651" t="str">
        <f>[1]Datos!O1601</f>
        <v>alquiler montaje y desmontaje de escenario del 24 de octubre al 11 de noviembre con motivo de las fiestas de san diego 2019</v>
      </c>
    </row>
    <row r="1652" spans="1:10" x14ac:dyDescent="0.25">
      <c r="A1652">
        <f>[1]Datos!A1602</f>
        <v>2019050944</v>
      </c>
      <c r="B1652" t="str">
        <f>[1]Datos!C1602</f>
        <v>G76584804</v>
      </c>
      <c r="C1652" t="str">
        <f>[1]Datos!D1602</f>
        <v>AGRUPACION MUSICAL STMO.CRISTO DE LA MISERICORDIA DE ISLA BAJA - LOS SILOS</v>
      </c>
      <c r="D1652" s="1">
        <f>[1]Datos!I1602</f>
        <v>895</v>
      </c>
      <c r="E1652" s="1">
        <f>[1]Datos!J1602</f>
        <v>0</v>
      </c>
      <c r="F1652" s="1">
        <f t="shared" si="27"/>
        <v>895</v>
      </c>
      <c r="G1652" t="str">
        <f>VLOOKUP([1]Datos!L1602,[1]Instrucciones!$L$4:$M$7,2,FALSE)</f>
        <v>Servicio</v>
      </c>
      <c r="H1652" s="2">
        <f>[1]Datos!F1602</f>
        <v>43822</v>
      </c>
      <c r="I1652" s="3">
        <f>[1]Datos!G1602</f>
        <v>92312240</v>
      </c>
      <c r="J1652" t="str">
        <f>[1]Datos!O1602</f>
        <v>actuacion de la banda de música santísimo cirsto de la misericordia el 3 de noviembre en loas andenes taco</v>
      </c>
    </row>
    <row r="1653" spans="1:10" x14ac:dyDescent="0.25">
      <c r="A1653">
        <f>[1]Datos!A1603</f>
        <v>2019050945</v>
      </c>
      <c r="B1653" t="str">
        <f>[1]Datos!C1603</f>
        <v>B38032207</v>
      </c>
      <c r="C1653" t="str">
        <f>[1]Datos!D1603</f>
        <v>PIROTECNIA HERMANOS TOSTE, S.L.</v>
      </c>
      <c r="D1653" s="1">
        <f>[1]Datos!I1603</f>
        <v>291.26</v>
      </c>
      <c r="E1653" s="1">
        <f>[1]Datos!J1603</f>
        <v>8.74</v>
      </c>
      <c r="F1653" s="1">
        <f t="shared" si="27"/>
        <v>300</v>
      </c>
      <c r="G1653" t="str">
        <f>VLOOKUP([1]Datos!L1603,[1]Instrucciones!$L$4:$M$7,2,FALSE)</f>
        <v>Suministro</v>
      </c>
      <c r="H1653" s="2">
        <f>[1]Datos!F1603</f>
        <v>43816</v>
      </c>
      <c r="I1653" s="3">
        <f>[1]Datos!G1603</f>
        <v>92360000</v>
      </c>
      <c r="J1653" t="str">
        <f>[1]Datos!O1603</f>
        <v>fuegos artificiales el 3 de noviembre con motivo de las fiestas d los andenes en taco 2019</v>
      </c>
    </row>
    <row r="1654" spans="1:10" x14ac:dyDescent="0.25">
      <c r="A1654">
        <f>[1]Datos!A1604</f>
        <v>2019050947</v>
      </c>
      <c r="B1654" t="str">
        <f>[1]Datos!C1604</f>
        <v>B76618065</v>
      </c>
      <c r="C1654" t="str">
        <f>[1]Datos!D1604</f>
        <v>TENERIFEWE 1998, S.L.U.</v>
      </c>
      <c r="D1654" s="1">
        <f>[1]Datos!I1604</f>
        <v>1711</v>
      </c>
      <c r="E1654" s="1">
        <f>[1]Datos!J1604</f>
        <v>111.22</v>
      </c>
      <c r="F1654" s="1">
        <f t="shared" si="27"/>
        <v>1822.22</v>
      </c>
      <c r="G1654" t="str">
        <f>VLOOKUP([1]Datos!L1604,[1]Instrucciones!$L$4:$M$7,2,FALSE)</f>
        <v>Servicio</v>
      </c>
      <c r="H1654" s="2">
        <f>[1]Datos!F1604</f>
        <v>43816</v>
      </c>
      <c r="I1654" s="3">
        <f>[1]Datos!G1604</f>
        <v>51313000</v>
      </c>
      <c r="J1654" t="str">
        <f>[1]Datos!O1604</f>
        <v>sonido e iluminación en el festival de murgas en las chumberas el 9 de noviembre de 2019</v>
      </c>
    </row>
    <row r="1655" spans="1:10" x14ac:dyDescent="0.25">
      <c r="A1655">
        <f>[1]Datos!A1605</f>
        <v>2019050948</v>
      </c>
      <c r="B1655" t="str">
        <f>[1]Datos!C1605</f>
        <v>B76618065</v>
      </c>
      <c r="C1655" t="str">
        <f>[1]Datos!D1605</f>
        <v>TENERIFEWE 1998, S.L.U.</v>
      </c>
      <c r="D1655" s="1">
        <f>[1]Datos!I1605</f>
        <v>1711</v>
      </c>
      <c r="E1655" s="1">
        <f>[1]Datos!J1605</f>
        <v>111.22</v>
      </c>
      <c r="F1655" s="1">
        <f t="shared" si="27"/>
        <v>1822.22</v>
      </c>
      <c r="G1655" t="str">
        <f>VLOOKUP([1]Datos!L1605,[1]Instrucciones!$L$4:$M$7,2,FALSE)</f>
        <v>Servicio</v>
      </c>
      <c r="H1655" s="2">
        <f>[1]Datos!F1605</f>
        <v>43816</v>
      </c>
      <c r="I1655" s="3">
        <f>[1]Datos!G1605</f>
        <v>51313000</v>
      </c>
      <c r="J1655" t="str">
        <f>[1]Datos!O1605</f>
        <v>onido e iluminación en el festival de murgas en el rocio el 8 de noviembre de 2019</v>
      </c>
    </row>
    <row r="1656" spans="1:10" x14ac:dyDescent="0.25">
      <c r="A1656">
        <f>[1]Datos!A1675</f>
        <v>2019050950</v>
      </c>
      <c r="B1656" t="str">
        <f>[1]Datos!C1675</f>
        <v>78562408C</v>
      </c>
      <c r="C1656" t="str">
        <f>[1]Datos!D1675</f>
        <v>PERAZA ZURITA, NIVARIA</v>
      </c>
      <c r="D1656" s="1">
        <f>[1]Datos!I1675</f>
        <v>96</v>
      </c>
      <c r="E1656" s="1">
        <f>[1]Datos!J1675</f>
        <v>6.24</v>
      </c>
      <c r="F1656" s="1">
        <f t="shared" si="27"/>
        <v>102.24</v>
      </c>
      <c r="G1656" t="str">
        <f>VLOOKUP([1]Datos!L1675,[1]Instrucciones!$L$4:$M$7,2,FALSE)</f>
        <v>Servicio</v>
      </c>
      <c r="H1656" s="2">
        <f>[1]Datos!F1675</f>
        <v>43776</v>
      </c>
      <c r="I1656" s="3">
        <f>[1]Datos!G1675</f>
        <v>55300000</v>
      </c>
      <c r="J1656" t="str">
        <f>[1]Datos!O1675</f>
        <v>catering para la reuníón de trabajo 'Turismo y movilidad sostenible' con los que organiza la Concejalía de Turismo con otros municipio de la comarca nordeste de Tenerife</v>
      </c>
    </row>
    <row r="1657" spans="1:10" x14ac:dyDescent="0.25">
      <c r="A1657">
        <f>[1]Datos!A955</f>
        <v>2019050977</v>
      </c>
      <c r="B1657" t="str">
        <f>[1]Datos!C955</f>
        <v>54052089L</v>
      </c>
      <c r="C1657" t="str">
        <f>[1]Datos!D955</f>
        <v>ALVAREZ CARTAYA AYOZE</v>
      </c>
      <c r="D1657" s="1">
        <f>[1]Datos!I955</f>
        <v>1612.9</v>
      </c>
      <c r="E1657" s="1">
        <f>[1]Datos!J955</f>
        <v>0</v>
      </c>
      <c r="F1657" s="1">
        <f t="shared" si="27"/>
        <v>1612.9</v>
      </c>
      <c r="G1657" t="str">
        <f>VLOOKUP([1]Datos!L955,[1]Instrucciones!$L$4:$M$7,2,FALSE)</f>
        <v>Servicio</v>
      </c>
      <c r="H1657" s="2">
        <f>[1]Datos!F955</f>
        <v>43780</v>
      </c>
      <c r="I1657" s="3">
        <f>[1]Datos!G955</f>
        <v>92000000</v>
      </c>
      <c r="J1657" t="str">
        <f>[1]Datos!O955</f>
        <v>actividad 'Muros Libres', que tendrá lugar durante La Noche en Blanco 2019 en la calle Fotógrafo Zenón</v>
      </c>
    </row>
    <row r="1658" spans="1:10" x14ac:dyDescent="0.25">
      <c r="A1658">
        <f>[1]Datos!A1676</f>
        <v>2019051043</v>
      </c>
      <c r="B1658" t="str">
        <f>[1]Datos!C1676</f>
        <v>B76600899</v>
      </c>
      <c r="C1658" t="str">
        <f>[1]Datos!D1676</f>
        <v>SOGERED SLU.</v>
      </c>
      <c r="D1658" s="1">
        <f>[1]Datos!I1676</f>
        <v>3180</v>
      </c>
      <c r="E1658" s="1">
        <f>[1]Datos!J1676</f>
        <v>206.7</v>
      </c>
      <c r="F1658" s="1">
        <f t="shared" si="27"/>
        <v>3386.7</v>
      </c>
      <c r="G1658" t="str">
        <f>VLOOKUP([1]Datos!L1676,[1]Instrucciones!$L$4:$M$7,2,FALSE)</f>
        <v>Servicio</v>
      </c>
      <c r="H1658" s="2">
        <f>[1]Datos!F1676</f>
        <v>43787</v>
      </c>
      <c r="I1658" s="3">
        <f>[1]Datos!G1676</f>
        <v>85312300</v>
      </c>
      <c r="J1658" t="str">
        <f>[1]Datos!O1676</f>
        <v>ACTIVIDADES DE DINAMIZACIÓN COMERCIAL DURANTE LA NOCHE EN BLANCO 2019, INCLUYE MATERIAL, DINAMIZADORES, PERSONAL SHOPER, ETC.</v>
      </c>
    </row>
    <row r="1659" spans="1:10" x14ac:dyDescent="0.25">
      <c r="A1659">
        <f>[1]Datos!A1606</f>
        <v>2019051045</v>
      </c>
      <c r="B1659" t="str">
        <f>[1]Datos!C1606</f>
        <v>J76775873</v>
      </c>
      <c r="C1659" t="str">
        <f>[1]Datos!D1606</f>
        <v>EVENTOS Y SOLUCIONES ESTRUCTURALES SOCIEDAD CIVIL</v>
      </c>
      <c r="D1659" s="1">
        <f>[1]Datos!I1606</f>
        <v>1810</v>
      </c>
      <c r="E1659" s="1">
        <f>[1]Datos!J1606</f>
        <v>117.65</v>
      </c>
      <c r="F1659" s="1">
        <f t="shared" si="27"/>
        <v>1927.65</v>
      </c>
      <c r="G1659" t="str">
        <f>VLOOKUP([1]Datos!L1606,[1]Instrucciones!$L$4:$M$7,2,FALSE)</f>
        <v>Servicio</v>
      </c>
      <c r="H1659" s="2">
        <f>[1]Datos!F1606</f>
        <v>43817</v>
      </c>
      <c r="I1659" s="3">
        <f>[1]Datos!G1606</f>
        <v>92320000</v>
      </c>
      <c r="J1659" t="str">
        <f>[1]Datos!O1606</f>
        <v>alquiler montaje y desmontaje y transporte de 12 vallas para delimitar zona del escenario en el polvorin de taco con el evento taco suena del 10 al 14 de octubre de 2019</v>
      </c>
    </row>
    <row r="1660" spans="1:10" x14ac:dyDescent="0.25">
      <c r="A1660">
        <f>[1]Datos!A1077</f>
        <v>2019051171</v>
      </c>
      <c r="B1660" t="str">
        <f>[1]Datos!C1077</f>
        <v>B38669875</v>
      </c>
      <c r="C1660" t="str">
        <f>[1]Datos!D1077</f>
        <v>FERRETERIA COLISEUM S.L.</v>
      </c>
      <c r="D1660" s="1">
        <f>[1]Datos!I1077</f>
        <v>85.79</v>
      </c>
      <c r="E1660" s="1">
        <f>[1]Datos!J1077</f>
        <v>5.58</v>
      </c>
      <c r="F1660" s="1">
        <f t="shared" si="27"/>
        <v>91.37</v>
      </c>
      <c r="G1660" t="str">
        <f>VLOOKUP([1]Datos!L1077,[1]Instrucciones!$L$4:$M$7,2,FALSE)</f>
        <v>Suministro</v>
      </c>
      <c r="H1660" s="2">
        <f>[1]Datos!F1077</f>
        <v>43817</v>
      </c>
      <c r="I1660" s="3">
        <f>[1]Datos!G1077</f>
        <v>44520000</v>
      </c>
      <c r="J1660" t="str">
        <f>[1]Datos!O1077</f>
        <v>SUMINISTRO DE CERRADURA , JUEGOS DE MANIVELAS Y COPIAS DE LLAVES PARA LA ALCALDÍA</v>
      </c>
    </row>
    <row r="1661" spans="1:10" x14ac:dyDescent="0.25">
      <c r="A1661">
        <f>[1]Datos!A1026</f>
        <v>2019051222</v>
      </c>
      <c r="B1661" t="str">
        <f>[1]Datos!C1026</f>
        <v>B38009619</v>
      </c>
      <c r="C1661" t="str">
        <f>[1]Datos!D1026</f>
        <v>LANCER TEXTILES</v>
      </c>
      <c r="D1661" s="1">
        <f>[1]Datos!I1026</f>
        <v>2500</v>
      </c>
      <c r="E1661" s="1">
        <f>[1]Datos!J1026</f>
        <v>0</v>
      </c>
      <c r="F1661" s="1">
        <f t="shared" si="27"/>
        <v>2500</v>
      </c>
      <c r="G1661" t="str">
        <f>VLOOKUP([1]Datos!L1026,[1]Instrucciones!$L$4:$M$7,2,FALSE)</f>
        <v>Suministro</v>
      </c>
      <c r="H1661" s="2">
        <f>[1]Datos!F1026</f>
        <v>43803</v>
      </c>
      <c r="I1661" s="3">
        <f>[1]Datos!G1026</f>
        <v>19000000</v>
      </c>
      <c r="J1661" t="str">
        <f>[1]Datos!O1026</f>
        <v>ADQUISICIÓN DE MATERIAL PARA TALLERES DE COSTURA EN ASOCIACIONES DE MAYORES</v>
      </c>
    </row>
    <row r="1662" spans="1:10" x14ac:dyDescent="0.25">
      <c r="A1662">
        <f>[1]Datos!A956</f>
        <v>2019051390</v>
      </c>
      <c r="B1662" t="str">
        <f>[1]Datos!C956</f>
        <v>A35562156</v>
      </c>
      <c r="C1662" t="str">
        <f>[1]Datos!D956</f>
        <v>PROPARSA 2000 S.A.</v>
      </c>
      <c r="D1662" s="1">
        <f>[1]Datos!I956</f>
        <v>6902.31</v>
      </c>
      <c r="E1662" s="1">
        <f>[1]Datos!J956</f>
        <v>483.16</v>
      </c>
      <c r="F1662" s="1">
        <f t="shared" si="27"/>
        <v>7385.47</v>
      </c>
      <c r="G1662" t="str">
        <f>VLOOKUP([1]Datos!L956,[1]Instrucciones!$L$4:$M$7,2,FALSE)</f>
        <v>Servicio</v>
      </c>
      <c r="H1662" s="2">
        <f>[1]Datos!F956</f>
        <v>43780</v>
      </c>
      <c r="I1662" s="3">
        <f>[1]Datos!G956</f>
        <v>45310000</v>
      </c>
      <c r="J1662" t="str">
        <f>[1]Datos!O956</f>
        <v>instalación eléctrica en varios puntos del la ciudad para La Noche en Blanco 2019</v>
      </c>
    </row>
    <row r="1663" spans="1:10" x14ac:dyDescent="0.25">
      <c r="A1663">
        <f>[1]Datos!A957</f>
        <v>2019051398</v>
      </c>
      <c r="B1663" t="str">
        <f>[1]Datos!C957</f>
        <v>B38861894</v>
      </c>
      <c r="C1663" t="str">
        <f>[1]Datos!D957</f>
        <v>LA FABRICA DE IMAGEN CANARIA, S.L.</v>
      </c>
      <c r="D1663" s="1">
        <f>[1]Datos!I957</f>
        <v>4848</v>
      </c>
      <c r="E1663" s="1">
        <f>[1]Datos!J957</f>
        <v>315.12</v>
      </c>
      <c r="F1663" s="1">
        <f t="shared" si="27"/>
        <v>5163.12</v>
      </c>
      <c r="G1663" t="str">
        <f>VLOOKUP([1]Datos!L957,[1]Instrucciones!$L$4:$M$7,2,FALSE)</f>
        <v>Servicio</v>
      </c>
      <c r="H1663" s="2">
        <f>[1]Datos!F957</f>
        <v>43787</v>
      </c>
      <c r="I1663" s="3">
        <f>[1]Datos!G957</f>
        <v>79970000</v>
      </c>
      <c r="J1663" t="str">
        <f>[1]Datos!O957</f>
        <v>grabación y edición del evento SILBO durante La Noche en Blanco 2019</v>
      </c>
    </row>
    <row r="1664" spans="1:10" x14ac:dyDescent="0.25">
      <c r="A1664">
        <f>[1]Datos!A958</f>
        <v>2019051408</v>
      </c>
      <c r="B1664" t="str">
        <f>[1]Datos!C958</f>
        <v>B38722039</v>
      </c>
      <c r="C1664" t="str">
        <f>[1]Datos!D958</f>
        <v>STANDING CANARIAS SL</v>
      </c>
      <c r="D1664" s="1">
        <f>[1]Datos!I958</f>
        <v>3457</v>
      </c>
      <c r="E1664" s="1">
        <f>[1]Datos!J958</f>
        <v>224.71</v>
      </c>
      <c r="F1664" s="1">
        <f t="shared" si="27"/>
        <v>3681.71</v>
      </c>
      <c r="G1664" t="str">
        <f>VLOOKUP([1]Datos!L958,[1]Instrucciones!$L$4:$M$7,2,FALSE)</f>
        <v>Servicio</v>
      </c>
      <c r="H1664" s="2">
        <f>[1]Datos!F958</f>
        <v>43803</v>
      </c>
      <c r="I1664" s="3">
        <f>[1]Datos!G958</f>
        <v>45255400</v>
      </c>
      <c r="J1664" t="str">
        <f>[1]Datos!O958</f>
        <v>RECOGIDA, MONTAJE Y DESMONTAJE DE CARPAS DE TITULARIDAD MUNICIPAL Y ALQUILER E INSTALACIÓN DE EQUIPO DE SONIDO CON DOS COLUMNAS CON PIE-MICROFÓNO PARA EL EVENTO LA RECOVITA DE NAVIDAD 2019 (PLAZA DE LA CATEDRAL)</v>
      </c>
    </row>
    <row r="1665" spans="1:10" x14ac:dyDescent="0.25">
      <c r="A1665">
        <f>[1]Datos!A959</f>
        <v>2019051426</v>
      </c>
      <c r="B1665" t="str">
        <f>[1]Datos!C959</f>
        <v>A28517308</v>
      </c>
      <c r="C1665" t="str">
        <f>[1]Datos!D959</f>
        <v>EULEN, S.A.</v>
      </c>
      <c r="D1665" s="1">
        <f>[1]Datos!I959</f>
        <v>8699.41</v>
      </c>
      <c r="E1665" s="1">
        <f>[1]Datos!J959</f>
        <v>565.46</v>
      </c>
      <c r="F1665" s="1">
        <f t="shared" si="27"/>
        <v>9264.869999999999</v>
      </c>
      <c r="G1665" t="str">
        <f>VLOOKUP([1]Datos!L959,[1]Instrucciones!$L$4:$M$7,2,FALSE)</f>
        <v>Servicio</v>
      </c>
      <c r="H1665" s="2">
        <f>[1]Datos!F959</f>
        <v>43782</v>
      </c>
      <c r="I1665" s="3">
        <f>[1]Datos!G959</f>
        <v>79952000</v>
      </c>
      <c r="J1665" t="str">
        <f>[1]Datos!O959</f>
        <v>SERVICIO DE REGIDORES Y AUXILIARES DE PRODUCCIÓN PARA LA NOCHE EN BLANCO 2019</v>
      </c>
    </row>
    <row r="1666" spans="1:10" x14ac:dyDescent="0.25">
      <c r="A1666">
        <f>[1]Datos!A960</f>
        <v>2019051442</v>
      </c>
      <c r="B1666" t="str">
        <f>[1]Datos!C960</f>
        <v>B38979522</v>
      </c>
      <c r="C1666" t="str">
        <f>[1]Datos!D960</f>
        <v>SEGURMAXIMO SL</v>
      </c>
      <c r="D1666" s="1">
        <f>[1]Datos!I960</f>
        <v>828</v>
      </c>
      <c r="E1666" s="1">
        <f>[1]Datos!J960</f>
        <v>53.82</v>
      </c>
      <c r="F1666" s="1">
        <f t="shared" si="27"/>
        <v>881.82</v>
      </c>
      <c r="G1666" t="str">
        <f>VLOOKUP([1]Datos!L960,[1]Instrucciones!$L$4:$M$7,2,FALSE)</f>
        <v>Servicio</v>
      </c>
      <c r="H1666" s="2">
        <f>[1]Datos!F960</f>
        <v>43802</v>
      </c>
      <c r="I1666" s="3">
        <f>[1]Datos!G960</f>
        <v>79710000</v>
      </c>
      <c r="J1666" t="str">
        <f>[1]Datos!O960</f>
        <v>vigilancia en recinto acotado y perimetrado La Recovita de Navidad 2019 (Plaza de La Catedral)</v>
      </c>
    </row>
    <row r="1667" spans="1:10" x14ac:dyDescent="0.25">
      <c r="A1667">
        <f>[1]Datos!A961</f>
        <v>2019051447</v>
      </c>
      <c r="B1667" t="str">
        <f>[1]Datos!C961</f>
        <v>B38979522</v>
      </c>
      <c r="C1667" t="str">
        <f>[1]Datos!D961</f>
        <v>SEGURMAXIMO SL</v>
      </c>
      <c r="D1667" s="1">
        <f>[1]Datos!I961</f>
        <v>828</v>
      </c>
      <c r="E1667" s="1">
        <f>[1]Datos!J961</f>
        <v>53.82</v>
      </c>
      <c r="F1667" s="1">
        <f t="shared" si="27"/>
        <v>881.82</v>
      </c>
      <c r="G1667" t="str">
        <f>VLOOKUP([1]Datos!L961,[1]Instrucciones!$L$4:$M$7,2,FALSE)</f>
        <v>Servicio</v>
      </c>
      <c r="H1667" s="2">
        <f>[1]Datos!F961</f>
        <v>43802</v>
      </c>
      <c r="I1667" s="3">
        <f>[1]Datos!G961</f>
        <v>79710000</v>
      </c>
      <c r="J1667" t="str">
        <f>[1]Datos!O961</f>
        <v>vigilancia en recinto acotado y perimetrado La Recovita de Navidad 2019, en la zona Taco-La Cuesta, los días 20,21 y 22 de diciembre de 2019, actividad 2.3.1., del Proyecto CITY 2020-, cofinanciado por el FEDER en el ámbito del Programa de Cooperación Territorial INTERREG MAC 2014-2020</v>
      </c>
    </row>
    <row r="1668" spans="1:10" x14ac:dyDescent="0.25">
      <c r="A1668">
        <f>[1]Datos!A1078</f>
        <v>2019051456</v>
      </c>
      <c r="B1668" t="str">
        <f>[1]Datos!C1078</f>
        <v>B38381968</v>
      </c>
      <c r="C1668" t="str">
        <f>[1]Datos!D1078</f>
        <v>B.C. EXCLUSIVAS DE PUBLICIDAD S.L.</v>
      </c>
      <c r="D1668" s="1">
        <f>[1]Datos!I1078</f>
        <v>2000</v>
      </c>
      <c r="E1668" s="1">
        <f>[1]Datos!J1078</f>
        <v>130</v>
      </c>
      <c r="F1668" s="1">
        <f t="shared" si="27"/>
        <v>2130</v>
      </c>
      <c r="G1668" t="str">
        <f>VLOOKUP([1]Datos!L1078,[1]Instrucciones!$L$4:$M$7,2,FALSE)</f>
        <v>Servicio</v>
      </c>
      <c r="H1668" s="2">
        <f>[1]Datos!F1078</f>
        <v>43788</v>
      </c>
      <c r="I1668" s="3">
        <f>[1]Datos!G1078</f>
        <v>79341400</v>
      </c>
      <c r="J1668" t="str">
        <f>[1]Datos!O1078</f>
        <v>PRODUCCIÓN, ROTULACIÓN Y EXHIBICIÓN EN LA PARADA DEL INTERCAMBIADOR DE S/C DE TENERIFE EN EL MES DE NOVIEMBRE DE 2019 PARA LA CAMPAÑA DE LA NOCHE EN BLANCO</v>
      </c>
    </row>
    <row r="1669" spans="1:10" x14ac:dyDescent="0.25">
      <c r="A1669">
        <f>[1]Datos!A962</f>
        <v>2019051533</v>
      </c>
      <c r="B1669" t="str">
        <f>[1]Datos!C962</f>
        <v>54055113F</v>
      </c>
      <c r="C1669" t="str">
        <f>[1]Datos!D962</f>
        <v>ROCHA CRUZ OMAR XERACH</v>
      </c>
      <c r="D1669" s="1">
        <f>[1]Datos!I962</f>
        <v>1000</v>
      </c>
      <c r="E1669" s="1">
        <f>[1]Datos!J962</f>
        <v>65</v>
      </c>
      <c r="F1669" s="1">
        <f t="shared" si="27"/>
        <v>1065</v>
      </c>
      <c r="G1669" t="str">
        <f>VLOOKUP([1]Datos!L962,[1]Instrucciones!$L$4:$M$7,2,FALSE)</f>
        <v>Servicio</v>
      </c>
      <c r="H1669" s="2">
        <f>[1]Datos!F962</f>
        <v>43782</v>
      </c>
      <c r="I1669" s="3">
        <f>[1]Datos!G962</f>
        <v>92312100</v>
      </c>
      <c r="J1669" t="str">
        <f>[1]Datos!O962</f>
        <v>ACTUACIÓN MUSICAL DE OMAR XERACH And THE CANARY FUNK EN LA NOCHE EN BLANCO 2019</v>
      </c>
    </row>
    <row r="1670" spans="1:10" x14ac:dyDescent="0.25">
      <c r="A1670">
        <f>[1]Datos!A887</f>
        <v>2019051667</v>
      </c>
      <c r="B1670" t="str">
        <f>[1]Datos!C887</f>
        <v>A35004670</v>
      </c>
      <c r="C1670" t="str">
        <f>[1]Datos!D887</f>
        <v>VIAJES INSULAR, S.A.</v>
      </c>
      <c r="D1670" s="1">
        <f>[1]Datos!I887</f>
        <v>250.5</v>
      </c>
      <c r="E1670" s="1">
        <f>[1]Datos!J887</f>
        <v>0</v>
      </c>
      <c r="F1670" s="1">
        <f t="shared" ref="F1670:F1701" si="28">D1670+E1670</f>
        <v>250.5</v>
      </c>
      <c r="G1670" t="str">
        <f>VLOOKUP([1]Datos!L887,[1]Instrucciones!$L$4:$M$7,2,FALSE)</f>
        <v>Servicio</v>
      </c>
      <c r="H1670" s="2">
        <f>[1]Datos!F887</f>
        <v>43798</v>
      </c>
      <c r="I1670" s="3">
        <f>[1]Datos!G887</f>
        <v>63510000</v>
      </c>
      <c r="J1670" t="str">
        <f>[1]Datos!O887</f>
        <v>Factura Proforma n 34/100 de 18/07/2019 relativo a la asistencia de don Óscar Olave Lacalle a la reunión de la Comisión de Educación y Cultura de Grupo de Ciudades del Patrimonio de la Humanidad de España, en Madrid el día 19 de julio de 2019.</v>
      </c>
    </row>
    <row r="1671" spans="1:10" x14ac:dyDescent="0.25">
      <c r="A1671">
        <f>[1]Datos!A1607</f>
        <v>2019051710</v>
      </c>
      <c r="B1671" t="str">
        <f>[1]Datos!C1607</f>
        <v>B76763648</v>
      </c>
      <c r="C1671" t="str">
        <f>[1]Datos!D1607</f>
        <v>PIROTECNIA JORDI TENERIFE, S.L.</v>
      </c>
      <c r="D1671" s="1">
        <f>[1]Datos!I1607</f>
        <v>700</v>
      </c>
      <c r="E1671" s="1">
        <f>[1]Datos!J1607</f>
        <v>21</v>
      </c>
      <c r="F1671" s="1">
        <f t="shared" si="28"/>
        <v>721</v>
      </c>
      <c r="G1671" t="str">
        <f>VLOOKUP([1]Datos!L1607,[1]Instrucciones!$L$4:$M$7,2,FALSE)</f>
        <v>Suministro</v>
      </c>
      <c r="H1671" s="2">
        <f>[1]Datos!F1607</f>
        <v>43822</v>
      </c>
      <c r="I1671" s="3">
        <f>[1]Datos!G1607</f>
        <v>92360000</v>
      </c>
      <c r="J1671" t="str">
        <f>[1]Datos!O1607</f>
        <v>conjunto de fuegoas artificiales el 8 de octubre con motivo de las fiestas de valle tavares 2018</v>
      </c>
    </row>
    <row r="1672" spans="1:10" x14ac:dyDescent="0.25">
      <c r="A1672">
        <f>[1]Datos!A963</f>
        <v>2019051721</v>
      </c>
      <c r="B1672" t="str">
        <f>[1]Datos!C963</f>
        <v>B38722039</v>
      </c>
      <c r="C1672" t="str">
        <f>[1]Datos!D963</f>
        <v>STANDING CANARIAS SL</v>
      </c>
      <c r="D1672" s="1">
        <f>[1]Datos!I963</f>
        <v>2971</v>
      </c>
      <c r="E1672" s="1">
        <f>[1]Datos!J963</f>
        <v>193.12</v>
      </c>
      <c r="F1672" s="1">
        <f t="shared" si="28"/>
        <v>3164.12</v>
      </c>
      <c r="G1672" t="str">
        <f>VLOOKUP([1]Datos!L963,[1]Instrucciones!$L$4:$M$7,2,FALSE)</f>
        <v>Servicio</v>
      </c>
      <c r="H1672" s="2">
        <f>[1]Datos!F963</f>
        <v>43817</v>
      </c>
      <c r="I1672" s="3">
        <f>[1]Datos!G963</f>
        <v>45255400</v>
      </c>
      <c r="J1672" t="str">
        <f>[1]Datos!O963</f>
        <v>RECOGIDA, MONTAJE Y DESMONTAJE DE CARPAS DE TITULARIDAD MUNICIPAL, ALQUILER DE MESAS Y SILLAS E INSTALICÓN Y ALQUILER DE EQUIPO DE SONIDO CON SERVICIO DE MANTENIMIENTO PARA EL EVENTO LA RECOVITA DE NAVIDAD EN LA ZONA CUESTA-TACO (PLAZA DEL TRANVÍA) ACTIVIDAD 2.3.1, DEL PROYECTO CITY 2020, COFINANCIADO POR EL FEDER EN EL ÁMBITO DEL PROGRAMA DE COOPERACIÓN TERRITORIAL INTERREG MAC 2014-2020</v>
      </c>
    </row>
    <row r="1673" spans="1:10" x14ac:dyDescent="0.25">
      <c r="A1673">
        <f>[1]Datos!A1027</f>
        <v>2019051744</v>
      </c>
      <c r="B1673" t="str">
        <f>[1]Datos!C1027</f>
        <v>B38363842</v>
      </c>
      <c r="C1673" t="str">
        <f>[1]Datos!D1027</f>
        <v>TRANSPORTES FUMERO MESA S.L.</v>
      </c>
      <c r="D1673" s="1">
        <f>[1]Datos!I1027</f>
        <v>6010</v>
      </c>
      <c r="E1673" s="1">
        <f>[1]Datos!J1027</f>
        <v>390.65</v>
      </c>
      <c r="F1673" s="1">
        <f t="shared" si="28"/>
        <v>6400.65</v>
      </c>
      <c r="G1673" t="str">
        <f>VLOOKUP([1]Datos!L1027,[1]Instrucciones!$L$4:$M$7,2,FALSE)</f>
        <v>Servicio</v>
      </c>
      <c r="H1673" s="2">
        <f>[1]Datos!F1027</f>
        <v>43801</v>
      </c>
      <c r="I1673" s="3">
        <f>[1]Datos!G1027</f>
        <v>60112000</v>
      </c>
      <c r="J1673" t="str">
        <f>[1]Datos!O1027</f>
        <v>TRANSPORTE PARA EL ENCUENTRO DE MAYORES DE 2019</v>
      </c>
    </row>
    <row r="1674" spans="1:10" x14ac:dyDescent="0.25">
      <c r="A1674">
        <f>[1]Datos!A1028</f>
        <v>2019051747</v>
      </c>
      <c r="B1674" t="str">
        <f>[1]Datos!C1028</f>
        <v>B38840021</v>
      </c>
      <c r="C1674" t="str">
        <f>[1]Datos!D1028</f>
        <v>CARNOMESANIA, S.L.</v>
      </c>
      <c r="D1674" s="1">
        <f>[1]Datos!I1028</f>
        <v>7200</v>
      </c>
      <c r="E1674" s="1">
        <f>[1]Datos!J1028</f>
        <v>468</v>
      </c>
      <c r="F1674" s="1">
        <f t="shared" si="28"/>
        <v>7668</v>
      </c>
      <c r="G1674" t="str">
        <f>VLOOKUP([1]Datos!L1028,[1]Instrucciones!$L$4:$M$7,2,FALSE)</f>
        <v>Servicio</v>
      </c>
      <c r="H1674" s="2">
        <f>[1]Datos!F1028</f>
        <v>43803</v>
      </c>
      <c r="I1674" s="3">
        <f>[1]Datos!G1028</f>
        <v>39310000</v>
      </c>
      <c r="J1674" t="str">
        <f>[1]Datos!O1028</f>
        <v>CATERING PARA EL ENCUENTRO DE MAYORES DE 2019</v>
      </c>
    </row>
    <row r="1675" spans="1:10" x14ac:dyDescent="0.25">
      <c r="A1675">
        <f>[1]Datos!A1037</f>
        <v>2019051749</v>
      </c>
      <c r="B1675" t="str">
        <f>[1]Datos!C1037</f>
        <v>B84905923</v>
      </c>
      <c r="C1675" t="str">
        <f>[1]Datos!D1037</f>
        <v>TEAM OF SECURITY EUROPE, S.L.</v>
      </c>
      <c r="D1675" s="1">
        <f>[1]Datos!I1037</f>
        <v>432</v>
      </c>
      <c r="E1675" s="1">
        <f>[1]Datos!J1037</f>
        <v>28.08</v>
      </c>
      <c r="F1675" s="1">
        <f t="shared" si="28"/>
        <v>460.08</v>
      </c>
      <c r="G1675" t="str">
        <f>VLOOKUP([1]Datos!L1037,[1]Instrucciones!$L$4:$M$7,2,FALSE)</f>
        <v>Servicio</v>
      </c>
      <c r="H1675" s="2">
        <f>[1]Datos!F1037</f>
        <v>43812</v>
      </c>
      <c r="I1675" s="3">
        <f>[1]Datos!G1037</f>
        <v>35113000</v>
      </c>
      <c r="J1675" t="str">
        <f>[1]Datos!O1037</f>
        <v>Seguridad y vigilancia para el Encuentro de Mayores de 2019</v>
      </c>
    </row>
    <row r="1676" spans="1:10" x14ac:dyDescent="0.25">
      <c r="A1676">
        <f>[1]Datos!A1029</f>
        <v>2019051753</v>
      </c>
      <c r="B1676" t="str">
        <f>[1]Datos!C1029</f>
        <v>78612224H</v>
      </c>
      <c r="C1676" t="str">
        <f>[1]Datos!D1029</f>
        <v>VELAZQUEZ REYES</v>
      </c>
      <c r="D1676" s="1">
        <f>[1]Datos!I1029</f>
        <v>848</v>
      </c>
      <c r="E1676" s="1">
        <f>[1]Datos!J1029</f>
        <v>0</v>
      </c>
      <c r="F1676" s="1">
        <f t="shared" si="28"/>
        <v>848</v>
      </c>
      <c r="G1676" t="str">
        <f>VLOOKUP([1]Datos!L1029,[1]Instrucciones!$L$4:$M$7,2,FALSE)</f>
        <v>Servicio</v>
      </c>
      <c r="H1676" s="2">
        <f>[1]Datos!F1029</f>
        <v>43803</v>
      </c>
      <c r="I1676" s="3">
        <f>[1]Datos!G1029</f>
        <v>32321200</v>
      </c>
      <c r="J1676" t="str">
        <f>[1]Datos!O1029</f>
        <v>REPORTAJE AUDIOVISUAL PARA EL ENCUENTRO DE MAYORES DE 2019</v>
      </c>
    </row>
    <row r="1677" spans="1:10" x14ac:dyDescent="0.25">
      <c r="A1677">
        <f>[1]Datos!A1030</f>
        <v>2019051755</v>
      </c>
      <c r="B1677" t="str">
        <f>[1]Datos!C1030</f>
        <v>G76569136</v>
      </c>
      <c r="C1677" t="str">
        <f>[1]Datos!D1030</f>
        <v>ASOCIACION MUSICAL PARRANDA IXEMAD</v>
      </c>
      <c r="D1677" s="1">
        <f>[1]Datos!I1030</f>
        <v>900</v>
      </c>
      <c r="E1677" s="1">
        <f>[1]Datos!J1030</f>
        <v>0</v>
      </c>
      <c r="F1677" s="1">
        <f t="shared" si="28"/>
        <v>900</v>
      </c>
      <c r="G1677" t="str">
        <f>VLOOKUP([1]Datos!L1030,[1]Instrucciones!$L$4:$M$7,2,FALSE)</f>
        <v>Servicio</v>
      </c>
      <c r="H1677" s="2">
        <f>[1]Datos!F1030</f>
        <v>43801</v>
      </c>
      <c r="I1677" s="3">
        <f>[1]Datos!G1030</f>
        <v>92312100</v>
      </c>
      <c r="J1677" t="str">
        <f>[1]Datos!O1030</f>
        <v>ACTUACIÓN DE MÚSICA TRADICIONAL CANARIA PARA EL ENCUENTRO DE MAYORES DE 2019</v>
      </c>
    </row>
    <row r="1678" spans="1:10" x14ac:dyDescent="0.25">
      <c r="A1678">
        <f>[1]Datos!A1031</f>
        <v>2019051756</v>
      </c>
      <c r="B1678" t="str">
        <f>[1]Datos!C1031</f>
        <v>B38529780</v>
      </c>
      <c r="C1678" t="str">
        <f>[1]Datos!D1031</f>
        <v>LITOGRAFIA TRUJILLO, S.L.U.</v>
      </c>
      <c r="D1678" s="1">
        <f>[1]Datos!I1031</f>
        <v>820.05</v>
      </c>
      <c r="E1678" s="1">
        <f>[1]Datos!J1031</f>
        <v>0</v>
      </c>
      <c r="F1678" s="1">
        <f t="shared" si="28"/>
        <v>820.05</v>
      </c>
      <c r="G1678" t="str">
        <f>VLOOKUP([1]Datos!L1031,[1]Instrucciones!$L$4:$M$7,2,FALSE)</f>
        <v>Suministro</v>
      </c>
      <c r="H1678" s="2">
        <f>[1]Datos!F1031</f>
        <v>43801</v>
      </c>
      <c r="I1678" s="3">
        <f>[1]Datos!G1031</f>
        <v>22455100</v>
      </c>
      <c r="J1678" t="str">
        <f>[1]Datos!O1031</f>
        <v>PULSERAS IDENTIFCATIVAS PARA EL ENCUENTRO DE MAYORES DE 2019</v>
      </c>
    </row>
    <row r="1679" spans="1:10" x14ac:dyDescent="0.25">
      <c r="A1679">
        <f>[1]Datos!A1032</f>
        <v>2019051757</v>
      </c>
      <c r="B1679" t="str">
        <f>[1]Datos!C1032</f>
        <v>B38825733</v>
      </c>
      <c r="C1679" t="str">
        <f>[1]Datos!D1032</f>
        <v>GUAJARA AVENTURA S.L.N.E.</v>
      </c>
      <c r="D1679" s="1">
        <f>[1]Datos!I1032</f>
        <v>9672</v>
      </c>
      <c r="E1679" s="1">
        <f>[1]Datos!J1032</f>
        <v>628.67999999999995</v>
      </c>
      <c r="F1679" s="1">
        <f t="shared" si="28"/>
        <v>10300.68</v>
      </c>
      <c r="G1679" t="str">
        <f>VLOOKUP([1]Datos!L1032,[1]Instrucciones!$L$4:$M$7,2,FALSE)</f>
        <v>Servicio</v>
      </c>
      <c r="H1679" s="2">
        <f>[1]Datos!F1032</f>
        <v>43803</v>
      </c>
      <c r="I1679" s="3">
        <f>[1]Datos!G1032</f>
        <v>79952000</v>
      </c>
      <c r="J1679" t="str">
        <f>[1]Datos!O1032</f>
        <v>INFRAESTRUCTURA Y MONTAJE PARA EL ENCUENTRO DE MAYORES DE 2019</v>
      </c>
    </row>
    <row r="1680" spans="1:10" x14ac:dyDescent="0.25">
      <c r="A1680">
        <f>[1]Datos!A1033</f>
        <v>2019051758</v>
      </c>
      <c r="B1680" t="str">
        <f>[1]Datos!C1033</f>
        <v>B38529780</v>
      </c>
      <c r="C1680" t="str">
        <f>[1]Datos!D1033</f>
        <v>LITOGRAFIA TRUJILLO, S.L.U.</v>
      </c>
      <c r="D1680" s="1">
        <f>[1]Datos!I1033</f>
        <v>276.89999999999998</v>
      </c>
      <c r="E1680" s="1">
        <f>[1]Datos!J1033</f>
        <v>0</v>
      </c>
      <c r="F1680" s="1">
        <f t="shared" si="28"/>
        <v>276.89999999999998</v>
      </c>
      <c r="G1680" t="str">
        <f>VLOOKUP([1]Datos!L1033,[1]Instrucciones!$L$4:$M$7,2,FALSE)</f>
        <v>Suministro</v>
      </c>
      <c r="H1680" s="2">
        <f>[1]Datos!F1033</f>
        <v>43801</v>
      </c>
      <c r="I1680" s="3">
        <f>[1]Datos!G1033</f>
        <v>22150000</v>
      </c>
      <c r="J1680" t="str">
        <f>[1]Datos!O1033</f>
        <v>IMPRESIÓN DE FOLLETOS PARA EL ENCUENTRO DE MAYORES DE 2019</v>
      </c>
    </row>
    <row r="1681" spans="1:10" x14ac:dyDescent="0.25">
      <c r="A1681">
        <f>[1]Datos!A1034</f>
        <v>2019051759</v>
      </c>
      <c r="B1681" t="str">
        <f>[1]Datos!C1034</f>
        <v>42090108Q</v>
      </c>
      <c r="C1681" t="str">
        <f>[1]Datos!D1034</f>
        <v>DASDORES DE ARMAS</v>
      </c>
      <c r="D1681" s="1">
        <f>[1]Datos!I1034</f>
        <v>110</v>
      </c>
      <c r="E1681" s="1">
        <f>[1]Datos!J1034</f>
        <v>7.15</v>
      </c>
      <c r="F1681" s="1">
        <f t="shared" si="28"/>
        <v>117.15</v>
      </c>
      <c r="G1681" t="str">
        <f>VLOOKUP([1]Datos!L1034,[1]Instrucciones!$L$4:$M$7,2,FALSE)</f>
        <v>Servicio</v>
      </c>
      <c r="H1681" s="2">
        <f>[1]Datos!F1034</f>
        <v>43801</v>
      </c>
      <c r="I1681" s="3">
        <f>[1]Datos!G1034</f>
        <v>22150000</v>
      </c>
      <c r="J1681" t="str">
        <f>[1]Datos!O1034</f>
        <v>DISEÑO DE FOLLETOS PARA EL ENCUENTRO DE MAYORES DE 2019</v>
      </c>
    </row>
    <row r="1682" spans="1:10" x14ac:dyDescent="0.25">
      <c r="A1682">
        <f>[1]Datos!A964</f>
        <v>2019051762</v>
      </c>
      <c r="B1682" t="str">
        <f>[1]Datos!C964</f>
        <v>B76586544</v>
      </c>
      <c r="C1682" t="str">
        <f>[1]Datos!D964</f>
        <v>SERVIMAXIMO 2009 S.L.</v>
      </c>
      <c r="D1682" s="1">
        <f>[1]Datos!I964</f>
        <v>8585.5</v>
      </c>
      <c r="E1682" s="1">
        <f>[1]Datos!J964</f>
        <v>558.05999999999995</v>
      </c>
      <c r="F1682" s="1">
        <f t="shared" si="28"/>
        <v>9143.56</v>
      </c>
      <c r="G1682" t="str">
        <f>VLOOKUP([1]Datos!L964,[1]Instrucciones!$L$4:$M$7,2,FALSE)</f>
        <v>Servicio</v>
      </c>
      <c r="H1682" s="2">
        <f>[1]Datos!F964</f>
        <v>43782</v>
      </c>
      <c r="I1682" s="3">
        <f>[1]Datos!G964</f>
        <v>79710000</v>
      </c>
      <c r="J1682" t="str">
        <f>[1]Datos!O964</f>
        <v>VIGILANTES DE SEGURIDAD PARA LA NOCHE EN BLANCO 2019, EN DIFERENTES EMPLAZAMIENTOS DEL CASCO HISTÓRICO DEL MUNICIPIO DE SAN CRISTÓBAL DE LA LAGUNA</v>
      </c>
    </row>
    <row r="1683" spans="1:10" x14ac:dyDescent="0.25">
      <c r="A1683">
        <f>[1]Datos!A965</f>
        <v>2019051766</v>
      </c>
      <c r="B1683" t="str">
        <f>[1]Datos!C965</f>
        <v>B76732866</v>
      </c>
      <c r="C1683" t="str">
        <f>[1]Datos!D965</f>
        <v>DIRECTORES ASESORES DE SEGURIDAD, S.L.</v>
      </c>
      <c r="D1683" s="1">
        <f>[1]Datos!I965</f>
        <v>4350.5</v>
      </c>
      <c r="E1683" s="1">
        <f>[1]Datos!J965</f>
        <v>282.77999999999997</v>
      </c>
      <c r="F1683" s="1">
        <f t="shared" si="28"/>
        <v>4633.28</v>
      </c>
      <c r="G1683" t="str">
        <f>VLOOKUP([1]Datos!L965,[1]Instrucciones!$L$4:$M$7,2,FALSE)</f>
        <v>Servicio</v>
      </c>
      <c r="H1683" s="2">
        <f>[1]Datos!F965</f>
        <v>43791</v>
      </c>
      <c r="I1683" s="3">
        <f>[1]Datos!G965</f>
        <v>79710000</v>
      </c>
      <c r="J1683" t="str">
        <f>[1]Datos!O965</f>
        <v>SEGURIDAD LA NOCHE EN BLANCO 2019 - DÍAS 16 Y 17 DE NOVIEMBRE</v>
      </c>
    </row>
    <row r="1684" spans="1:10" x14ac:dyDescent="0.25">
      <c r="A1684">
        <f>[1]Datos!A1608</f>
        <v>2019051812</v>
      </c>
      <c r="B1684" t="str">
        <f>[1]Datos!C1608</f>
        <v>B76763648</v>
      </c>
      <c r="C1684" t="str">
        <f>[1]Datos!D1608</f>
        <v>PIROTECNIA JORDI TENERIFE, S.L.</v>
      </c>
      <c r="D1684" s="1">
        <f>[1]Datos!I1608</f>
        <v>825.24</v>
      </c>
      <c r="E1684" s="1">
        <f>[1]Datos!J1608</f>
        <v>24.76</v>
      </c>
      <c r="F1684" s="1">
        <f t="shared" si="28"/>
        <v>850</v>
      </c>
      <c r="G1684" t="str">
        <f>VLOOKUP([1]Datos!L1608,[1]Instrucciones!$L$4:$M$7,2,FALSE)</f>
        <v>Suministro</v>
      </c>
      <c r="H1684" s="2">
        <f>[1]Datos!F1608</f>
        <v>43829</v>
      </c>
      <c r="I1684" s="3">
        <f>[1]Datos!G1608</f>
        <v>92360000</v>
      </c>
      <c r="J1684" t="str">
        <f>[1]Datos!O1608</f>
        <v>conjunto de fuegos artificiales el día 13 de septiembre con motivo de las fiestas del cristo 2019</v>
      </c>
    </row>
    <row r="1685" spans="1:10" x14ac:dyDescent="0.25">
      <c r="A1685">
        <f>[1]Datos!A1609</f>
        <v>2019051819</v>
      </c>
      <c r="B1685" t="str">
        <f>[1]Datos!C1609</f>
        <v>B58003955</v>
      </c>
      <c r="C1685" t="str">
        <f>[1]Datos!D1609</f>
        <v>GIRONINA, S.L.</v>
      </c>
      <c r="D1685" s="1">
        <f>[1]Datos!I1609</f>
        <v>1000</v>
      </c>
      <c r="E1685" s="1">
        <f>[1]Datos!J1609</f>
        <v>0</v>
      </c>
      <c r="F1685" s="1">
        <f t="shared" si="28"/>
        <v>1000</v>
      </c>
      <c r="G1685" t="str">
        <f>VLOOKUP([1]Datos!L1609,[1]Instrucciones!$L$4:$M$7,2,FALSE)</f>
        <v>Suministro</v>
      </c>
      <c r="H1685" s="2">
        <f>[1]Datos!F1609</f>
        <v>43817</v>
      </c>
      <c r="I1685" s="3">
        <f>[1]Datos!G1609</f>
        <v>92360000</v>
      </c>
      <c r="J1685" t="str">
        <f>[1]Datos!O1609</f>
        <v>conjunto de fuegos artificiales para la octava del cristo el 21 de septiembre con motivo de las fiestas</v>
      </c>
    </row>
    <row r="1686" spans="1:10" x14ac:dyDescent="0.25">
      <c r="A1686">
        <f>[1]Datos!A1610</f>
        <v>2019051823</v>
      </c>
      <c r="B1686" t="str">
        <f>[1]Datos!C1610</f>
        <v>B58003955</v>
      </c>
      <c r="C1686" t="str">
        <f>[1]Datos!D1610</f>
        <v>GIRONINA, S.L.</v>
      </c>
      <c r="D1686" s="1">
        <f>[1]Datos!I1610</f>
        <v>600</v>
      </c>
      <c r="E1686" s="1">
        <f>[1]Datos!J1610</f>
        <v>0</v>
      </c>
      <c r="F1686" s="1">
        <f t="shared" si="28"/>
        <v>600</v>
      </c>
      <c r="G1686" t="str">
        <f>VLOOKUP([1]Datos!L1610,[1]Instrucciones!$L$4:$M$7,2,FALSE)</f>
        <v>Suministro</v>
      </c>
      <c r="H1686" s="2">
        <f>[1]Datos!F1610</f>
        <v>43817</v>
      </c>
      <c r="I1686" s="3">
        <f>[1]Datos!G1610</f>
        <v>92360000</v>
      </c>
      <c r="J1686" t="str">
        <f>[1]Datos!O1610</f>
        <v>conjunto de fuegos artificiales en la víspera del cristo el 13 de septiembre con morivo de las fiestas 2019</v>
      </c>
    </row>
    <row r="1687" spans="1:10" x14ac:dyDescent="0.25">
      <c r="A1687">
        <f>[1]Datos!A1611</f>
        <v>2019051832</v>
      </c>
      <c r="B1687" t="str">
        <f>[1]Datos!C1611</f>
        <v>B58003955</v>
      </c>
      <c r="C1687" t="str">
        <f>[1]Datos!D1611</f>
        <v>GIRONINA, S.L.</v>
      </c>
      <c r="D1687" s="1">
        <f>[1]Datos!I1611</f>
        <v>13000</v>
      </c>
      <c r="E1687" s="1">
        <f>[1]Datos!J1611</f>
        <v>0</v>
      </c>
      <c r="F1687" s="1">
        <f t="shared" si="28"/>
        <v>13000</v>
      </c>
      <c r="G1687" t="str">
        <f>VLOOKUP([1]Datos!L1611,[1]Instrucciones!$L$4:$M$7,2,FALSE)</f>
        <v>Suministro</v>
      </c>
      <c r="H1687" s="2">
        <f>[1]Datos!F1611</f>
        <v>43817</v>
      </c>
      <c r="I1687" s="3">
        <f>[1]Datos!G1611</f>
        <v>92360000</v>
      </c>
      <c r="J1687" t="str">
        <f>[1]Datos!O1611</f>
        <v>conjunto de fuegos artificiales con motivo de las fiestas del cristo 2019 el 14 de septiembreb</v>
      </c>
    </row>
    <row r="1688" spans="1:10" x14ac:dyDescent="0.25">
      <c r="A1688">
        <f>[1]Datos!A1079</f>
        <v>2019051848</v>
      </c>
      <c r="B1688" t="str">
        <f>[1]Datos!C1079</f>
        <v>B76707868</v>
      </c>
      <c r="C1688" t="str">
        <f>[1]Datos!D1079</f>
        <v>HOTEL GRAN LAGUNA, S.L.</v>
      </c>
      <c r="D1688" s="1">
        <f>[1]Datos!I1079</f>
        <v>887.32</v>
      </c>
      <c r="E1688" s="1">
        <f>[1]Datos!J1079</f>
        <v>57.68</v>
      </c>
      <c r="F1688" s="1">
        <f t="shared" si="28"/>
        <v>945</v>
      </c>
      <c r="G1688" t="str">
        <f>VLOOKUP([1]Datos!L1079,[1]Instrucciones!$L$4:$M$7,2,FALSE)</f>
        <v>Servicio</v>
      </c>
      <c r="H1688" s="2">
        <f>[1]Datos!F1079</f>
        <v>43798</v>
      </c>
      <c r="I1688" s="3">
        <f>[1]Datos!G1079</f>
        <v>9830000</v>
      </c>
      <c r="J1688" t="str">
        <f>[1]Datos!O1079</f>
        <v>SERVICIO DE MENÚ PARA RECIBIR AL COMITÉ CIENTIFICO INTERNACIONAL CON MOTIVO DE SU VISITA A LA LAGUNA Y REUNIÓN SOBRE OBSERVATORIOS DE CANARIAS</v>
      </c>
    </row>
    <row r="1689" spans="1:10" x14ac:dyDescent="0.25">
      <c r="A1689">
        <f>[1]Datos!A966</f>
        <v>2019052003</v>
      </c>
      <c r="B1689" t="str">
        <f>[1]Datos!C966</f>
        <v>B38302345</v>
      </c>
      <c r="C1689" t="str">
        <f>[1]Datos!D966</f>
        <v>LA ESPERANZA IMPRESORES S.L.</v>
      </c>
      <c r="D1689" s="1">
        <f>[1]Datos!I966</f>
        <v>5140</v>
      </c>
      <c r="E1689" s="1">
        <f>[1]Datos!J966</f>
        <v>334.1</v>
      </c>
      <c r="F1689" s="1">
        <f t="shared" si="28"/>
        <v>5474.1</v>
      </c>
      <c r="G1689" t="str">
        <f>VLOOKUP([1]Datos!L966,[1]Instrucciones!$L$4:$M$7,2,FALSE)</f>
        <v>Servicio</v>
      </c>
      <c r="H1689" s="2">
        <f>[1]Datos!F966</f>
        <v>43782</v>
      </c>
      <c r="I1689" s="3">
        <f>[1]Datos!G966</f>
        <v>79800000</v>
      </c>
      <c r="J1689" t="str">
        <f>[1]Datos!O966</f>
        <v>impresión de lonas de diferentes tamaños, cartón pluma y pegatinas con la imagen de La Noche en Blanco 2019</v>
      </c>
    </row>
    <row r="1690" spans="1:10" x14ac:dyDescent="0.25">
      <c r="A1690">
        <f>[1]Datos!A1757</f>
        <v>2019052041</v>
      </c>
      <c r="B1690" t="str">
        <f>[1]Datos!C1757</f>
        <v>B76549807</v>
      </c>
      <c r="C1690" t="str">
        <f>[1]Datos!D1757</f>
        <v>PRODUCCION TECNICA CANARIASL</v>
      </c>
      <c r="D1690" s="1">
        <f>[1]Datos!I1757</f>
        <v>2201.5</v>
      </c>
      <c r="E1690" s="1">
        <f>[1]Datos!J1757</f>
        <v>143.1</v>
      </c>
      <c r="F1690" s="1">
        <f t="shared" si="28"/>
        <v>2344.6</v>
      </c>
      <c r="G1690" t="str">
        <f>VLOOKUP([1]Datos!L1757,[1]Instrucciones!$L$4:$M$7,2,FALSE)</f>
        <v>Servicio</v>
      </c>
      <c r="H1690" s="2">
        <f>[1]Datos!F1757</f>
        <v>43804</v>
      </c>
      <c r="I1690" s="3">
        <f>[1]Datos!G1757</f>
        <v>45237000</v>
      </c>
      <c r="J1690" t="str">
        <f>[1]Datos!O1757</f>
        <v>ESCENARIO DE TARIMAS Y CARPA PARA SAN BENITO EN RELACIÓN CON EL EVENTO LA NOCHE EN BLANCO</v>
      </c>
    </row>
    <row r="1691" spans="1:10" x14ac:dyDescent="0.25">
      <c r="A1691">
        <f>[1]Datos!A967</f>
        <v>2019052097</v>
      </c>
      <c r="B1691" t="str">
        <f>[1]Datos!C967</f>
        <v>B38979522</v>
      </c>
      <c r="C1691" t="str">
        <f>[1]Datos!D967</f>
        <v>SEGURMAXIMO SL</v>
      </c>
      <c r="D1691" s="1">
        <f>[1]Datos!I967</f>
        <v>558.25</v>
      </c>
      <c r="E1691" s="1">
        <f>[1]Datos!J967</f>
        <v>36.29</v>
      </c>
      <c r="F1691" s="1">
        <f t="shared" si="28"/>
        <v>594.54</v>
      </c>
      <c r="G1691" t="str">
        <f>VLOOKUP([1]Datos!L967,[1]Instrucciones!$L$4:$M$7,2,FALSE)</f>
        <v>Servicio</v>
      </c>
      <c r="H1691" s="2">
        <f>[1]Datos!F967</f>
        <v>43782</v>
      </c>
      <c r="I1691" s="3">
        <f>[1]Datos!G967</f>
        <v>79710000</v>
      </c>
      <c r="J1691" t="str">
        <f>[1]Datos!O967</f>
        <v>VIGILANTES DE SEGURIDAD CON MOTIVO DE LA NOCHE EN BLANCO 2019 EN EL EXCONVENTO DE SANTO DOMINGO Y CASA DE LOS CAPITANES</v>
      </c>
    </row>
    <row r="1692" spans="1:10" x14ac:dyDescent="0.25">
      <c r="A1692">
        <f>[1]Datos!A968</f>
        <v>2019052131</v>
      </c>
      <c r="B1692" t="str">
        <f>[1]Datos!C968</f>
        <v>43814097V</v>
      </c>
      <c r="C1692" t="str">
        <f>[1]Datos!D968</f>
        <v>MANUEL ALVAREZ RUBEN</v>
      </c>
      <c r="D1692" s="1">
        <f>[1]Datos!I968</f>
        <v>300</v>
      </c>
      <c r="E1692" s="1">
        <f>[1]Datos!J968</f>
        <v>0</v>
      </c>
      <c r="F1692" s="1">
        <f t="shared" si="28"/>
        <v>300</v>
      </c>
      <c r="G1692" t="str">
        <f>VLOOKUP([1]Datos!L968,[1]Instrucciones!$L$4:$M$7,2,FALSE)</f>
        <v>Servicio</v>
      </c>
      <c r="H1692" s="2">
        <f>[1]Datos!F968</f>
        <v>43782</v>
      </c>
      <c r="I1692" s="3">
        <f>[1]Datos!G968</f>
        <v>92000000</v>
      </c>
      <c r="J1692" t="str">
        <f>[1]Datos!O968</f>
        <v>REALIZACIÓN DE 1 TALLER DE POESÍA Y 1 TALLER DE MICRORELATOS PARA EL EVENTO LA NOCHE EN BLANCO 2019</v>
      </c>
    </row>
    <row r="1693" spans="1:10" x14ac:dyDescent="0.25">
      <c r="A1693">
        <f>[1]Datos!A969</f>
        <v>2019052205</v>
      </c>
      <c r="B1693" t="str">
        <f>[1]Datos!C969</f>
        <v>54046076D</v>
      </c>
      <c r="C1693" t="str">
        <f>[1]Datos!D969</f>
        <v>HERNANDEZ PONCE GARA</v>
      </c>
      <c r="D1693" s="1">
        <f>[1]Datos!I969</f>
        <v>14958.7</v>
      </c>
      <c r="E1693" s="1">
        <f>[1]Datos!J969</f>
        <v>972.31</v>
      </c>
      <c r="F1693" s="1">
        <f t="shared" si="28"/>
        <v>15931.01</v>
      </c>
      <c r="G1693" t="str">
        <f>VLOOKUP([1]Datos!L969,[1]Instrucciones!$L$4:$M$7,2,FALSE)</f>
        <v>Servicio</v>
      </c>
      <c r="H1693" s="2">
        <f>[1]Datos!F969</f>
        <v>43788</v>
      </c>
      <c r="I1693" s="3">
        <f>[1]Datos!G969</f>
        <v>51313000</v>
      </c>
      <c r="J1693" t="str">
        <f>[1]Datos!O969</f>
        <v>ALQUILER Y MONTAJE SE SONIDO PARA ESCENARIOS EN CALLES Y PLAZAS DE LA LAGUNA DURANTE LA NOCHE EN BLANCO</v>
      </c>
    </row>
    <row r="1694" spans="1:10" x14ac:dyDescent="0.25">
      <c r="A1694">
        <f>[1]Datos!A970</f>
        <v>2019052228</v>
      </c>
      <c r="B1694" t="str">
        <f>[1]Datos!C970</f>
        <v>B38962122</v>
      </c>
      <c r="C1694" t="str">
        <f>[1]Datos!D970</f>
        <v>SISTEMAS INTEGRALES DE TURISMO SL</v>
      </c>
      <c r="D1694" s="1">
        <f>[1]Datos!I970</f>
        <v>13755</v>
      </c>
      <c r="E1694" s="1">
        <f>[1]Datos!J970</f>
        <v>894.07</v>
      </c>
      <c r="F1694" s="1">
        <f t="shared" si="28"/>
        <v>14649.07</v>
      </c>
      <c r="G1694" t="str">
        <f>VLOOKUP([1]Datos!L970,[1]Instrucciones!$L$4:$M$7,2,FALSE)</f>
        <v>Servicio</v>
      </c>
      <c r="H1694" s="2">
        <f>[1]Datos!F970</f>
        <v>43783</v>
      </c>
      <c r="I1694" s="3">
        <f>[1]Datos!G970</f>
        <v>92312000</v>
      </c>
      <c r="J1694" t="str">
        <f>[1]Datos!O970</f>
        <v>DISEÑO DE ILUMINACIÓN DE 5 EDIFICIIOS PATRIMONIALES, INTALACIONES ARTÍTICAS Y ACOMPAÑAMIENTO MUSICAL PARA LA NOCHE EN BLANCO</v>
      </c>
    </row>
    <row r="1695" spans="1:10" x14ac:dyDescent="0.25">
      <c r="A1695">
        <f>[1]Datos!A971</f>
        <v>2019052246</v>
      </c>
      <c r="B1695" t="str">
        <f>[1]Datos!C971</f>
        <v>78720877L</v>
      </c>
      <c r="C1695" t="str">
        <f>[1]Datos!D971</f>
        <v>DEL CASTILLO RAMOS MARTA</v>
      </c>
      <c r="D1695" s="1">
        <f>[1]Datos!I971</f>
        <v>800</v>
      </c>
      <c r="E1695" s="1">
        <f>[1]Datos!J971</f>
        <v>52</v>
      </c>
      <c r="F1695" s="1">
        <f t="shared" si="28"/>
        <v>852</v>
      </c>
      <c r="G1695" t="str">
        <f>VLOOKUP([1]Datos!L971,[1]Instrucciones!$L$4:$M$7,2,FALSE)</f>
        <v>Servicio</v>
      </c>
      <c r="H1695" s="2">
        <f>[1]Datos!F971</f>
        <v>43783</v>
      </c>
      <c r="I1695" s="3">
        <f>[1]Datos!G971</f>
        <v>71328000</v>
      </c>
      <c r="J1695" t="str">
        <f>[1]Datos!O971</f>
        <v>REALIZACIÓN DE INFORME TÉCNICO DE CERTIFICADO DE ESTRUCTURAS TEMPORALES (ESCENARIOS Y CARPAS) PARA LA NOCHE EN BLANCO</v>
      </c>
    </row>
    <row r="1696" spans="1:10" x14ac:dyDescent="0.25">
      <c r="A1696">
        <f>[1]Datos!A972</f>
        <v>2019052313</v>
      </c>
      <c r="B1696" t="str">
        <f>[1]Datos!C972</f>
        <v>G76569136</v>
      </c>
      <c r="C1696" t="str">
        <f>[1]Datos!D972</f>
        <v>ASOCIACION MUSICAL PARRANDA IXEMAD</v>
      </c>
      <c r="D1696" s="1">
        <f>[1]Datos!I972</f>
        <v>1900</v>
      </c>
      <c r="E1696" s="1">
        <f>[1]Datos!J972</f>
        <v>0</v>
      </c>
      <c r="F1696" s="1">
        <f t="shared" si="28"/>
        <v>1900</v>
      </c>
      <c r="G1696" t="str">
        <f>VLOOKUP([1]Datos!L972,[1]Instrucciones!$L$4:$M$7,2,FALSE)</f>
        <v>Servicio</v>
      </c>
      <c r="H1696" s="2">
        <f>[1]Datos!F972</f>
        <v>43783</v>
      </c>
      <c r="I1696" s="3">
        <f>[1]Datos!G972</f>
        <v>92000000</v>
      </c>
      <c r="J1696" t="str">
        <f>[1]Datos!O972</f>
        <v>TALLERES Y ACTUACIÓN DE LA BANDA IXEMAD EN LA NOCHE EN BLANCO 2019</v>
      </c>
    </row>
    <row r="1697" spans="1:10" x14ac:dyDescent="0.25">
      <c r="A1697">
        <f>[1]Datos!A973</f>
        <v>2019052315</v>
      </c>
      <c r="B1697" t="str">
        <f>[1]Datos!C973</f>
        <v>B76673698</v>
      </c>
      <c r="C1697" t="str">
        <f>[1]Datos!D973</f>
        <v>SIX DEGREES WEB DESIGN SL</v>
      </c>
      <c r="D1697" s="1">
        <f>[1]Datos!I973</f>
        <v>14040.15</v>
      </c>
      <c r="E1697" s="1">
        <f>[1]Datos!J973</f>
        <v>912.61</v>
      </c>
      <c r="F1697" s="1">
        <f t="shared" si="28"/>
        <v>14952.76</v>
      </c>
      <c r="G1697" t="str">
        <f>VLOOKUP([1]Datos!L973,[1]Instrucciones!$L$4:$M$7,2,FALSE)</f>
        <v>Servicio</v>
      </c>
      <c r="H1697" s="2">
        <f>[1]Datos!F973</f>
        <v>43783</v>
      </c>
      <c r="I1697" s="3">
        <f>[1]Datos!G973</f>
        <v>79340000</v>
      </c>
      <c r="J1697" t="str">
        <f>[1]Datos!O973</f>
        <v>PLAN DE COMUNICACIÓN (RADIO, PRENSA ESCRITA Y DIGITAL, VALLAS) DE LA NOCHE EN BLANCO 2019</v>
      </c>
    </row>
    <row r="1698" spans="1:10" x14ac:dyDescent="0.25">
      <c r="A1698">
        <f>[1]Datos!A974</f>
        <v>2019052337</v>
      </c>
      <c r="B1698" t="str">
        <f>[1]Datos!C974</f>
        <v>B38861894</v>
      </c>
      <c r="C1698" t="str">
        <f>[1]Datos!D974</f>
        <v>LA FABRICA DE IMAGEN CANARIA, S.L.</v>
      </c>
      <c r="D1698" s="1">
        <f>[1]Datos!I974</f>
        <v>2811.6</v>
      </c>
      <c r="E1698" s="1">
        <f>[1]Datos!J974</f>
        <v>171.6</v>
      </c>
      <c r="F1698" s="1">
        <f t="shared" si="28"/>
        <v>2983.2</v>
      </c>
      <c r="G1698" t="str">
        <f>VLOOKUP([1]Datos!L974,[1]Instrucciones!$L$4:$M$7,2,FALSE)</f>
        <v>Servicio</v>
      </c>
      <c r="H1698" s="2">
        <f>[1]Datos!F974</f>
        <v>43783</v>
      </c>
      <c r="I1698" s="3">
        <f>[1]Datos!G974</f>
        <v>92000000</v>
      </c>
      <c r="J1698" t="str">
        <f>[1]Datos!O974</f>
        <v>REALIZACIÓN DEL PROYECTO 'DOS PATRIMONIOS DE LA HUMANIDAD EN LA NOCHE EN BLANCO' EL SILBO GOMERO RECORRERÁ LAS CALLES DE LA CIUDAD (3 PASES) Y REALIZACIÓN DE 2 TALLERES</v>
      </c>
    </row>
    <row r="1699" spans="1:10" x14ac:dyDescent="0.25">
      <c r="A1699">
        <f>[1]Datos!A1739</f>
        <v>2019052532</v>
      </c>
      <c r="B1699" t="str">
        <f>[1]Datos!C1739</f>
        <v>78710943K</v>
      </c>
      <c r="C1699" t="str">
        <f>[1]Datos!D1739</f>
        <v>RODRIGUEZ OLSEN</v>
      </c>
      <c r="D1699" s="1">
        <f>[1]Datos!I1739</f>
        <v>5644.72</v>
      </c>
      <c r="E1699" s="1">
        <f>[1]Datos!J1739</f>
        <v>366.9</v>
      </c>
      <c r="F1699" s="1">
        <f t="shared" si="28"/>
        <v>6011.62</v>
      </c>
      <c r="G1699" t="str">
        <f>VLOOKUP([1]Datos!L1739,[1]Instrucciones!$L$4:$M$7,2,FALSE)</f>
        <v>Servicio</v>
      </c>
      <c r="H1699" s="2">
        <f>[1]Datos!F1739</f>
        <v>43797</v>
      </c>
      <c r="I1699" s="3">
        <f>[1]Datos!G1739</f>
        <v>793422005</v>
      </c>
      <c r="J1699" t="str">
        <f>[1]Datos!O1739</f>
        <v>CREACIÓN, ORGANIZACIÓN Y REALIZACIÓN DEL EVENTO DENOMINADO 'FERIA DE ADOPCIÓN DE LA LAGUNA', EL DÍA 14 DE DICIEMBRE DE 2019</v>
      </c>
    </row>
    <row r="1700" spans="1:10" x14ac:dyDescent="0.25">
      <c r="A1700">
        <f>[1]Datos!A888</f>
        <v>2019052534</v>
      </c>
      <c r="B1700" t="str">
        <f>[1]Datos!C888</f>
        <v>A35004670</v>
      </c>
      <c r="C1700" t="str">
        <f>[1]Datos!D888</f>
        <v>VIAJES INSULAR, S.A.</v>
      </c>
      <c r="D1700" s="1">
        <f>[1]Datos!I888</f>
        <v>668.84</v>
      </c>
      <c r="E1700" s="1">
        <f>[1]Datos!J888</f>
        <v>0</v>
      </c>
      <c r="F1700" s="1">
        <f t="shared" si="28"/>
        <v>668.84</v>
      </c>
      <c r="G1700" t="str">
        <f>VLOOKUP([1]Datos!L888,[1]Instrucciones!$L$4:$M$7,2,FALSE)</f>
        <v>Servicio</v>
      </c>
      <c r="H1700" s="2">
        <f>[1]Datos!F888</f>
        <v>43796</v>
      </c>
      <c r="I1700" s="3">
        <f>[1]Datos!G888</f>
        <v>63510000</v>
      </c>
      <c r="J1700" t="str">
        <f>[1]Datos!O888</f>
        <v>Factura n FO37000373-2019 relativa a la asistencia del Director del Gabinete don Óscar Olave Lacalle, al IV Foro Iberoamericano de Alcaldes celebrado en Sevilla los días 16,17 y 18 de septiembre de 2019</v>
      </c>
    </row>
    <row r="1701" spans="1:10" x14ac:dyDescent="0.25">
      <c r="A1701">
        <f>[1]Datos!A889</f>
        <v>2019052542</v>
      </c>
      <c r="B1701" t="str">
        <f>[1]Datos!C889</f>
        <v>A35004670</v>
      </c>
      <c r="C1701" t="str">
        <f>[1]Datos!D889</f>
        <v>VIAJES INSULAR, S.A.</v>
      </c>
      <c r="D1701" s="1">
        <f>[1]Datos!I889</f>
        <v>772.84</v>
      </c>
      <c r="E1701" s="1">
        <f>[1]Datos!J889</f>
        <v>0</v>
      </c>
      <c r="F1701" s="1">
        <f t="shared" si="28"/>
        <v>772.84</v>
      </c>
      <c r="G1701" t="str">
        <f>VLOOKUP([1]Datos!L889,[1]Instrucciones!$L$4:$M$7,2,FALSE)</f>
        <v>Servicio</v>
      </c>
      <c r="H1701" s="2">
        <f>[1]Datos!F889</f>
        <v>43788</v>
      </c>
      <c r="I1701" s="3">
        <f>[1]Datos!G889</f>
        <v>63510000</v>
      </c>
      <c r="J1701" t="str">
        <f>[1]Datos!O889</f>
        <v>FACTURA N FO37000364-2019 DE 11/09/2019 RELATIVA A LA ASISTENCIA DEL SR ALCALDE AL IV FORO IBEROAMERICANO DE ALCALDES CELEBRADO EN SEVILLA LOS DÍAS 16,17 Y 18 DE SEPTIEMBRE DE 2019</v>
      </c>
    </row>
    <row r="1702" spans="1:10" x14ac:dyDescent="0.25">
      <c r="A1702">
        <f>[1]Datos!A975</f>
        <v>2019052543</v>
      </c>
      <c r="B1702" t="str">
        <f>[1]Datos!C975</f>
        <v>46037189K</v>
      </c>
      <c r="C1702" t="str">
        <f>[1]Datos!D975</f>
        <v>GONZÁLEZ RODRÍGUEZ ANGUSTIAS</v>
      </c>
      <c r="D1702" s="1">
        <f>[1]Datos!I975</f>
        <v>11380.5</v>
      </c>
      <c r="E1702" s="1">
        <f>[1]Datos!J975</f>
        <v>0</v>
      </c>
      <c r="F1702" s="1">
        <f t="shared" ref="F1702:F1733" si="29">D1702+E1702</f>
        <v>11380.5</v>
      </c>
      <c r="G1702" t="str">
        <f>VLOOKUP([1]Datos!L975,[1]Instrucciones!$L$4:$M$7,2,FALSE)</f>
        <v>Servicio</v>
      </c>
      <c r="H1702" s="2">
        <f>[1]Datos!F975</f>
        <v>43783</v>
      </c>
      <c r="I1702" s="3">
        <f>[1]Datos!G975</f>
        <v>45223800</v>
      </c>
      <c r="J1702" t="str">
        <f>[1]Datos!O975</f>
        <v>alquiler, montaje y desmontaje de 113 carpas 3x3, tableros, sillas, vallas electrosoldadas y de plástico, incluye certificación técnica, para La Noche en Blanco 2019</v>
      </c>
    </row>
    <row r="1703" spans="1:10" x14ac:dyDescent="0.25">
      <c r="A1703">
        <f>[1]Datos!A976</f>
        <v>2019052545</v>
      </c>
      <c r="B1703" t="str">
        <f>[1]Datos!C976</f>
        <v>G38298725</v>
      </c>
      <c r="C1703" t="str">
        <f>[1]Datos!D976</f>
        <v>PATRONATO DE MÚSICA NTRA. SRA. DE LOURDES</v>
      </c>
      <c r="D1703" s="1">
        <f>[1]Datos!I976</f>
        <v>500</v>
      </c>
      <c r="E1703" s="1">
        <f>[1]Datos!J976</f>
        <v>0</v>
      </c>
      <c r="F1703" s="1">
        <f t="shared" si="29"/>
        <v>500</v>
      </c>
      <c r="G1703" t="str">
        <f>VLOOKUP([1]Datos!L976,[1]Instrucciones!$L$4:$M$7,2,FALSE)</f>
        <v>Servicio</v>
      </c>
      <c r="H1703" s="2">
        <f>[1]Datos!F976</f>
        <v>43783</v>
      </c>
      <c r="I1703" s="3">
        <f>[1]Datos!G976</f>
        <v>92312130</v>
      </c>
      <c r="J1703" t="str">
        <f>[1]Datos!O976</f>
        <v>actuación de la Banda de Música Ntra. Sra de Lourdes de Valle de Guerra, durante La Noche en Blanco 2019</v>
      </c>
    </row>
    <row r="1704" spans="1:10" x14ac:dyDescent="0.25">
      <c r="A1704">
        <f>[1]Datos!A890</f>
        <v>2019052547</v>
      </c>
      <c r="B1704" t="str">
        <f>[1]Datos!C890</f>
        <v>A35004670</v>
      </c>
      <c r="C1704" t="str">
        <f>[1]Datos!D890</f>
        <v>VIAJES INSULAR, S.A.</v>
      </c>
      <c r="D1704" s="1">
        <f>[1]Datos!I890</f>
        <v>181.77</v>
      </c>
      <c r="E1704" s="1">
        <f>[1]Datos!J890</f>
        <v>0</v>
      </c>
      <c r="F1704" s="1">
        <f t="shared" si="29"/>
        <v>181.77</v>
      </c>
      <c r="G1704" t="str">
        <f>VLOOKUP([1]Datos!L890,[1]Instrucciones!$L$4:$M$7,2,FALSE)</f>
        <v>Servicio</v>
      </c>
      <c r="H1704" s="2">
        <f>[1]Datos!F890</f>
        <v>43794</v>
      </c>
      <c r="I1704" s="3">
        <f>[1]Datos!G890</f>
        <v>63510000</v>
      </c>
      <c r="J1704" t="str">
        <f>[1]Datos!O890</f>
        <v>FACTURA N FO37000391-2019 RELATIVA A LA ASISTENCIA A LA II EDICION DE PREMIOS EMPRESARIALES INNOBANKIA CELEBRADO EN LAS PALMAS DE GRAN CANARIA EL 26 DE SEPTIEMBRE DE 2019</v>
      </c>
    </row>
    <row r="1705" spans="1:10" x14ac:dyDescent="0.25">
      <c r="A1705">
        <f>[1]Datos!A891</f>
        <v>2019052551</v>
      </c>
      <c r="B1705" t="str">
        <f>[1]Datos!C891</f>
        <v>A35004670</v>
      </c>
      <c r="C1705" t="str">
        <f>[1]Datos!D891</f>
        <v>VIAJES INSULAR, S.A.</v>
      </c>
      <c r="D1705" s="1">
        <f>[1]Datos!I891</f>
        <v>922.45</v>
      </c>
      <c r="E1705" s="1">
        <f>[1]Datos!J891</f>
        <v>0</v>
      </c>
      <c r="F1705" s="1">
        <f t="shared" si="29"/>
        <v>922.45</v>
      </c>
      <c r="G1705" t="str">
        <f>VLOOKUP([1]Datos!L891,[1]Instrucciones!$L$4:$M$7,2,FALSE)</f>
        <v>Servicio</v>
      </c>
      <c r="H1705" s="2">
        <f>[1]Datos!F891</f>
        <v>43788</v>
      </c>
      <c r="I1705" s="3">
        <f>[1]Datos!G891</f>
        <v>63510000</v>
      </c>
      <c r="J1705" t="str">
        <f>[1]Datos!O891</f>
        <v>FACTURA N FO37000465-2019 DE 23/10/2019 RELATIVO A VUELO Y ESTANCIA DE ALEJANDRO MARRERA CABRERA AL IV ENCUENTI DE ALCALDES Y ALCALDESAS CON LA INNOVACIÓN CELEBRADO EN MADRID LOS DÍAS 1 Y 2 DE OCTUBRE DE 2019</v>
      </c>
    </row>
    <row r="1706" spans="1:10" x14ac:dyDescent="0.25">
      <c r="A1706">
        <f>[1]Datos!A892</f>
        <v>2019052554</v>
      </c>
      <c r="B1706" t="str">
        <f>[1]Datos!C892</f>
        <v>A35004670</v>
      </c>
      <c r="C1706" t="str">
        <f>[1]Datos!D892</f>
        <v>VIAJES INSULAR, S.A.</v>
      </c>
      <c r="D1706" s="1">
        <f>[1]Datos!I892</f>
        <v>700.29</v>
      </c>
      <c r="E1706" s="1">
        <f>[1]Datos!J892</f>
        <v>0</v>
      </c>
      <c r="F1706" s="1">
        <f t="shared" si="29"/>
        <v>700.29</v>
      </c>
      <c r="G1706" t="str">
        <f>VLOOKUP([1]Datos!L892,[1]Instrucciones!$L$4:$M$7,2,FALSE)</f>
        <v>Servicio</v>
      </c>
      <c r="H1706" s="2">
        <f>[1]Datos!F892</f>
        <v>43796</v>
      </c>
      <c r="I1706" s="3">
        <f>[1]Datos!G892</f>
        <v>63510000</v>
      </c>
      <c r="J1706" t="str">
        <f>[1]Datos!O892</f>
        <v>FCATURA N FO24013883-2019 RELATIVA A VUELO Y ESTNACIA DEL SR. ALCALDE POR LA ASISTENCIA AL CONVENIO DE COLABORACIÓN ENTRE MINISTERIO DE FOMENTO, CCAA, CABILDO Y AYTO DE LA LAGUNA</v>
      </c>
    </row>
    <row r="1707" spans="1:10" x14ac:dyDescent="0.25">
      <c r="A1707">
        <f>[1]Datos!A977</f>
        <v>2019052621</v>
      </c>
      <c r="B1707" t="str">
        <f>[1]Datos!C977</f>
        <v>B38979522</v>
      </c>
      <c r="C1707" t="str">
        <f>[1]Datos!D977</f>
        <v>SEGURMAXIMO SL</v>
      </c>
      <c r="D1707" s="1">
        <f>[1]Datos!I977</f>
        <v>481.25</v>
      </c>
      <c r="E1707" s="1">
        <f>[1]Datos!J977</f>
        <v>31.28</v>
      </c>
      <c r="F1707" s="1">
        <f t="shared" si="29"/>
        <v>512.53</v>
      </c>
      <c r="G1707" t="str">
        <f>VLOOKUP([1]Datos!L977,[1]Instrucciones!$L$4:$M$7,2,FALSE)</f>
        <v>Servicio</v>
      </c>
      <c r="H1707" s="2">
        <f>[1]Datos!F977</f>
        <v>43783</v>
      </c>
      <c r="I1707" s="3">
        <f>[1]Datos!G977</f>
        <v>79710000</v>
      </c>
      <c r="J1707" t="str">
        <f>[1]Datos!O977</f>
        <v>Vigilantes de Seguridad en diferentes zonas habilitadas para aparcamientos con motivo de La Noche en Blanco 2019</v>
      </c>
    </row>
    <row r="1708" spans="1:10" x14ac:dyDescent="0.25">
      <c r="A1708">
        <f>[1]Datos!A978</f>
        <v>2019052636</v>
      </c>
      <c r="B1708" t="str">
        <f>[1]Datos!C978</f>
        <v>42191346P</v>
      </c>
      <c r="C1708" t="str">
        <f>[1]Datos!D978</f>
        <v>CAMACHO SOSA JORGE</v>
      </c>
      <c r="D1708" s="1">
        <f>[1]Datos!I978</f>
        <v>8500</v>
      </c>
      <c r="E1708" s="1">
        <f>[1]Datos!J978</f>
        <v>552.5</v>
      </c>
      <c r="F1708" s="1">
        <f t="shared" si="29"/>
        <v>9052.5</v>
      </c>
      <c r="G1708" t="str">
        <f>VLOOKUP([1]Datos!L978,[1]Instrucciones!$L$4:$M$7,2,FALSE)</f>
        <v>Servicio</v>
      </c>
      <c r="H1708" s="2">
        <f>[1]Datos!F978</f>
        <v>43783</v>
      </c>
      <c r="I1708" s="3">
        <f>[1]Datos!G978</f>
        <v>92312100</v>
      </c>
      <c r="J1708" t="str">
        <f>[1]Datos!O978</f>
        <v>ACTUACIÓN DE DIVAS THE SOPRANO, MAGO O ILUSIONISTA, ORGQUESTA BIG BEN Y QUINTETO DE FOLKLORE DURANTE LA NOCHE EN BLANCO 2019</v>
      </c>
    </row>
    <row r="1709" spans="1:10" x14ac:dyDescent="0.25">
      <c r="A1709">
        <f>[1]Datos!A979</f>
        <v>2019052691</v>
      </c>
      <c r="B1709" t="str">
        <f>[1]Datos!C979</f>
        <v>B76786581</v>
      </c>
      <c r="C1709" t="str">
        <f>[1]Datos!D979</f>
        <v>LABORATORIO ESCENICO SL</v>
      </c>
      <c r="D1709" s="1">
        <f>[1]Datos!I979</f>
        <v>4500</v>
      </c>
      <c r="E1709" s="1">
        <f>[1]Datos!J979</f>
        <v>0</v>
      </c>
      <c r="F1709" s="1">
        <f t="shared" si="29"/>
        <v>4500</v>
      </c>
      <c r="G1709" t="str">
        <f>VLOOKUP([1]Datos!L979,[1]Instrucciones!$L$4:$M$7,2,FALSE)</f>
        <v>Servicio</v>
      </c>
      <c r="H1709" s="2">
        <f>[1]Datos!F979</f>
        <v>43787</v>
      </c>
      <c r="I1709" s="3">
        <f>[1]Datos!G979</f>
        <v>92312100</v>
      </c>
      <c r="J1709" t="str">
        <f>[1]Datos!O979</f>
        <v>ACTUACIÓN DE LA COMPAÑÍA PIELES CON SU ESPECTÁCULO PIELCONPIEL EN LA NOCHE EN BLANCO 2019</v>
      </c>
    </row>
    <row r="1710" spans="1:10" x14ac:dyDescent="0.25">
      <c r="A1710">
        <f>[1]Datos!A980</f>
        <v>2019052808</v>
      </c>
      <c r="B1710" t="str">
        <f>[1]Datos!C980</f>
        <v>00415130A</v>
      </c>
      <c r="C1710" t="str">
        <f>[1]Datos!D980</f>
        <v>MOLINERO CALLEJA MARIA ANTONIA</v>
      </c>
      <c r="D1710" s="1">
        <f>[1]Datos!I980</f>
        <v>588.24</v>
      </c>
      <c r="E1710" s="1">
        <f>[1]Datos!J980</f>
        <v>88.24</v>
      </c>
      <c r="F1710" s="1">
        <f t="shared" si="29"/>
        <v>676.48</v>
      </c>
      <c r="G1710" t="str">
        <f>VLOOKUP([1]Datos!L980,[1]Instrucciones!$L$4:$M$7,2,FALSE)</f>
        <v>Servicio</v>
      </c>
      <c r="H1710" s="2">
        <f>[1]Datos!F980</f>
        <v>43787</v>
      </c>
      <c r="I1710" s="3">
        <f>[1]Datos!G980</f>
        <v>92312000</v>
      </c>
      <c r="J1710" t="str">
        <f>[1]Datos!O980</f>
        <v>concurso de microrrelatos/fotos por Instagram para La Noche en Blanco 2019</v>
      </c>
    </row>
    <row r="1711" spans="1:10" x14ac:dyDescent="0.25">
      <c r="A1711">
        <f>[1]Datos!A981</f>
        <v>2019052812</v>
      </c>
      <c r="B1711" t="str">
        <f>[1]Datos!C981</f>
        <v>G76678143</v>
      </c>
      <c r="C1711" t="str">
        <f>[1]Datos!D981</f>
        <v>FUNDACIÓN CANARIA TELESFORO BRAVO-JUAN COELLO</v>
      </c>
      <c r="D1711" s="1">
        <f>[1]Datos!I981</f>
        <v>1290</v>
      </c>
      <c r="E1711" s="1">
        <f>[1]Datos!J981</f>
        <v>0</v>
      </c>
      <c r="F1711" s="1">
        <f t="shared" si="29"/>
        <v>1290</v>
      </c>
      <c r="G1711" t="str">
        <f>VLOOKUP([1]Datos!L981,[1]Instrucciones!$L$4:$M$7,2,FALSE)</f>
        <v>Servicio</v>
      </c>
      <c r="H1711" s="2">
        <f>[1]Datos!F981</f>
        <v>43787</v>
      </c>
      <c r="I1711" s="3">
        <f>[1]Datos!G981</f>
        <v>92000000</v>
      </c>
      <c r="J1711" t="str">
        <f>[1]Datos!O981</f>
        <v>actividades de sostenibilidad en La Noche en Blanco 2019</v>
      </c>
    </row>
    <row r="1712" spans="1:10" x14ac:dyDescent="0.25">
      <c r="A1712">
        <f>[1]Datos!A893</f>
        <v>2019052815</v>
      </c>
      <c r="B1712" t="str">
        <f>[1]Datos!C893</f>
        <v>A28229813</v>
      </c>
      <c r="C1712" t="str">
        <f>[1]Datos!D893</f>
        <v>VIAJES EL CORTE INGLES SA</v>
      </c>
      <c r="D1712" s="1">
        <f>[1]Datos!I893</f>
        <v>135.72</v>
      </c>
      <c r="E1712" s="1">
        <f>[1]Datos!J893</f>
        <v>0</v>
      </c>
      <c r="F1712" s="1">
        <f t="shared" si="29"/>
        <v>135.72</v>
      </c>
      <c r="G1712" t="str">
        <f>VLOOKUP([1]Datos!L893,[1]Instrucciones!$L$4:$M$7,2,FALSE)</f>
        <v>Servicio</v>
      </c>
      <c r="H1712" s="2">
        <f>[1]Datos!F893</f>
        <v>43796</v>
      </c>
      <c r="I1712" s="3">
        <f>[1]Datos!G893</f>
        <v>63510000</v>
      </c>
      <c r="J1712" t="str">
        <f>[1]Datos!O893</f>
        <v>Presupuesto relativo a los billetes emitidos a nombre de don José Manuel Hernández Díaz, Concejal de Servicios Municipales para la asistencia a la 20a Edición del Salón Internacional de Equipamientos y Servicios Municipales, Municipalia, celebrado en Lérida, los días 22, 23 y 24 de octubre de 2019</v>
      </c>
    </row>
    <row r="1713" spans="1:10" x14ac:dyDescent="0.25">
      <c r="A1713">
        <f>[1]Datos!A982</f>
        <v>2019052818</v>
      </c>
      <c r="B1713" t="str">
        <f>[1]Datos!C982</f>
        <v>G28715704</v>
      </c>
      <c r="C1713" t="str">
        <f>[1]Datos!D982</f>
        <v>SDAD. ESPAÑOLA DE ESTUIDOS CLÁSICOS - SECC. CANARIA</v>
      </c>
      <c r="D1713" s="1">
        <f>[1]Datos!I982</f>
        <v>1000</v>
      </c>
      <c r="E1713" s="1">
        <f>[1]Datos!J982</f>
        <v>0</v>
      </c>
      <c r="F1713" s="1">
        <f t="shared" si="29"/>
        <v>1000</v>
      </c>
      <c r="G1713" t="str">
        <f>VLOOKUP([1]Datos!L982,[1]Instrucciones!$L$4:$M$7,2,FALSE)</f>
        <v>Servicio</v>
      </c>
      <c r="H1713" s="2">
        <f>[1]Datos!F982</f>
        <v>43794</v>
      </c>
      <c r="I1713" s="3">
        <f>[1]Datos!G982</f>
        <v>923122200</v>
      </c>
      <c r="J1713" t="str">
        <f>[1]Datos!O982</f>
        <v>servicio de adaptación de la Comedia griega Lisístrata de Aristófanes, la Atenas del Siglo V, para ser representada en La Noche en Blanco 2019</v>
      </c>
    </row>
    <row r="1714" spans="1:10" x14ac:dyDescent="0.25">
      <c r="A1714">
        <f>[1]Datos!A1691</f>
        <v>2019052872</v>
      </c>
      <c r="B1714" t="str">
        <f>[1]Datos!C1691</f>
        <v>B76782135</v>
      </c>
      <c r="C1714" t="str">
        <f>[1]Datos!D1691</f>
        <v>IMPACTO COMUNICACION, EVENTOS Y SEGURIDAD SL</v>
      </c>
      <c r="D1714" s="1">
        <f>[1]Datos!I1691</f>
        <v>2500</v>
      </c>
      <c r="E1714" s="1">
        <f>[1]Datos!J1691</f>
        <v>162.5</v>
      </c>
      <c r="F1714" s="1">
        <f t="shared" si="29"/>
        <v>2662.5</v>
      </c>
      <c r="G1714" t="str">
        <f>VLOOKUP([1]Datos!L1691,[1]Instrucciones!$L$4:$M$7,2,FALSE)</f>
        <v>Servicio</v>
      </c>
      <c r="H1714" s="2">
        <f>[1]Datos!F1691</f>
        <v>43784</v>
      </c>
      <c r="I1714" s="3">
        <f>[1]Datos!G1691</f>
        <v>75240000</v>
      </c>
      <c r="J1714" t="str">
        <f>[1]Datos!O1691</f>
        <v>DIRECCIÓN Y EJECUCIÓN DEL PLAN DE ACTUACIÓN EN CASO DE EMERGENCIA DE ACUERDO A LOS PROTOCOLOS Y PROCEDIMIENTOS DEL PLAN DE AUTOPROTECCIÓN ELABORADO CON MOTIVO DE LA NOCHE EN BLANCO.</v>
      </c>
    </row>
    <row r="1715" spans="1:10" x14ac:dyDescent="0.25">
      <c r="A1715">
        <f>[1]Datos!A983</f>
        <v>2019052904</v>
      </c>
      <c r="B1715" t="str">
        <f>[1]Datos!C983</f>
        <v>B76339878</v>
      </c>
      <c r="C1715" t="str">
        <f>[1]Datos!D983</f>
        <v>ACTURA, ARTE Y COMUNICACION, SOCIEDAD LIMITADA</v>
      </c>
      <c r="D1715" s="1">
        <f>[1]Datos!I983</f>
        <v>1700</v>
      </c>
      <c r="E1715" s="1">
        <f>[1]Datos!J983</f>
        <v>110.5</v>
      </c>
      <c r="F1715" s="1">
        <f t="shared" si="29"/>
        <v>1810.5</v>
      </c>
      <c r="G1715" t="str">
        <f>VLOOKUP([1]Datos!L983,[1]Instrucciones!$L$4:$M$7,2,FALSE)</f>
        <v>Servicio</v>
      </c>
      <c r="H1715" s="2">
        <f>[1]Datos!F983</f>
        <v>43788</v>
      </c>
      <c r="I1715" s="3">
        <f>[1]Datos!G983</f>
        <v>92312100</v>
      </c>
      <c r="J1715" t="str">
        <f>[1]Datos!O983</f>
        <v>actuación Música Brasileña para La Noche en Blanco 2019</v>
      </c>
    </row>
    <row r="1716" spans="1:10" x14ac:dyDescent="0.25">
      <c r="A1716">
        <f>[1]Datos!A984</f>
        <v>2019052910</v>
      </c>
      <c r="B1716" t="str">
        <f>[1]Datos!C984</f>
        <v>51203674Q</v>
      </c>
      <c r="C1716" t="str">
        <f>[1]Datos!D984</f>
        <v>GAITAN GOMEZ CLAUDIA CAROLINA</v>
      </c>
      <c r="D1716" s="1">
        <f>[1]Datos!I984</f>
        <v>2500</v>
      </c>
      <c r="E1716" s="1">
        <f>[1]Datos!J984</f>
        <v>162.5</v>
      </c>
      <c r="F1716" s="1">
        <f t="shared" si="29"/>
        <v>2662.5</v>
      </c>
      <c r="G1716" t="str">
        <f>VLOOKUP([1]Datos!L984,[1]Instrucciones!$L$4:$M$7,2,FALSE)</f>
        <v>Servicio</v>
      </c>
      <c r="H1716" s="2">
        <f>[1]Datos!F984</f>
        <v>43787</v>
      </c>
      <c r="I1716" s="3">
        <f>[1]Datos!G984</f>
        <v>92000000</v>
      </c>
      <c r="J1716" t="str">
        <f>[1]Datos!O984</f>
        <v>TALLER ECOFLORA Y FAUNA CANARIA EN CARTÓN A REALIZAR DURANTE LA NOCHE EN BLANCO 2019</v>
      </c>
    </row>
    <row r="1717" spans="1:10" x14ac:dyDescent="0.25">
      <c r="A1717">
        <f>[1]Datos!A985</f>
        <v>2019052913</v>
      </c>
      <c r="B1717" t="str">
        <f>[1]Datos!C985</f>
        <v>G38042131</v>
      </c>
      <c r="C1717" t="str">
        <f>[1]Datos!D985</f>
        <v>ORFEON LA PAZ</v>
      </c>
      <c r="D1717" s="1">
        <f>[1]Datos!I985</f>
        <v>2500</v>
      </c>
      <c r="E1717" s="1">
        <f>[1]Datos!J985</f>
        <v>0</v>
      </c>
      <c r="F1717" s="1">
        <f t="shared" si="29"/>
        <v>2500</v>
      </c>
      <c r="G1717" t="str">
        <f>VLOOKUP([1]Datos!L985,[1]Instrucciones!$L$4:$M$7,2,FALSE)</f>
        <v>Servicio</v>
      </c>
      <c r="H1717" s="2">
        <f>[1]Datos!F985</f>
        <v>43794</v>
      </c>
      <c r="I1717" s="3">
        <f>[1]Datos!G985</f>
        <v>92312130</v>
      </c>
      <c r="J1717" t="str">
        <f>[1]Datos!O985</f>
        <v>ACTUACIÓN DE LA RONDALLA ORFEÓN LA PAZ EN LA NOCHE EN BLANCO 2019</v>
      </c>
    </row>
    <row r="1718" spans="1:10" x14ac:dyDescent="0.25">
      <c r="A1718">
        <f>[1]Datos!A986</f>
        <v>2019052915</v>
      </c>
      <c r="B1718" t="str">
        <f>[1]Datos!C986</f>
        <v>78678222Y</v>
      </c>
      <c r="C1718" t="str">
        <f>[1]Datos!D986</f>
        <v>GONZALEZ DOMINGUEZ JOSE RAMON</v>
      </c>
      <c r="D1718" s="1">
        <f>[1]Datos!I986</f>
        <v>500</v>
      </c>
      <c r="E1718" s="1">
        <f>[1]Datos!J986</f>
        <v>0</v>
      </c>
      <c r="F1718" s="1">
        <f t="shared" si="29"/>
        <v>500</v>
      </c>
      <c r="G1718" t="str">
        <f>VLOOKUP([1]Datos!L986,[1]Instrucciones!$L$4:$M$7,2,FALSE)</f>
        <v>Servicio</v>
      </c>
      <c r="H1718" s="2">
        <f>[1]Datos!F986</f>
        <v>43794</v>
      </c>
      <c r="I1718" s="3">
        <f>[1]Datos!G986</f>
        <v>92312120</v>
      </c>
      <c r="J1718" t="str">
        <f>[1]Datos!O986</f>
        <v>SERVICIO SESIÓN DE DJ PARA LA NOCHE EN BLANCO 2019</v>
      </c>
    </row>
    <row r="1719" spans="1:10" x14ac:dyDescent="0.25">
      <c r="A1719">
        <f>[1]Datos!A987</f>
        <v>2019052933</v>
      </c>
      <c r="B1719" t="str">
        <f>[1]Datos!C987</f>
        <v>E76612621</v>
      </c>
      <c r="C1719" t="str">
        <f>[1]Datos!D987</f>
        <v>C.B.BODEGAS BALCON DE LA LAGUNA</v>
      </c>
      <c r="D1719" s="1">
        <f>[1]Datos!I987</f>
        <v>1000</v>
      </c>
      <c r="E1719" s="1">
        <f>[1]Datos!J987</f>
        <v>65</v>
      </c>
      <c r="F1719" s="1">
        <f t="shared" si="29"/>
        <v>1065</v>
      </c>
      <c r="G1719" t="str">
        <f>VLOOKUP([1]Datos!L987,[1]Instrucciones!$L$4:$M$7,2,FALSE)</f>
        <v>Servicio</v>
      </c>
      <c r="H1719" s="2">
        <f>[1]Datos!F987</f>
        <v>43789</v>
      </c>
      <c r="I1719" s="3">
        <f>[1]Datos!G987</f>
        <v>92312130</v>
      </c>
      <c r="J1719" t="str">
        <f>[1]Datos!O987</f>
        <v>actuaciíno musical de Agus Llamazares y su banda con 5 músicos en la Jornada de la Noche en Blanco 2019 en calla Viena-Convento Las Claras Duración 60``</v>
      </c>
    </row>
    <row r="1720" spans="1:10" x14ac:dyDescent="0.25">
      <c r="A1720">
        <f>[1]Datos!A988</f>
        <v>2019052961</v>
      </c>
      <c r="B1720" t="str">
        <f>[1]Datos!C988</f>
        <v>F76731850</v>
      </c>
      <c r="C1720" t="str">
        <f>[1]Datos!D988</f>
        <v>MUSIBAL ARTISTAS EN CANARIAS, SDAD. COOP.</v>
      </c>
      <c r="D1720" s="1">
        <f>[1]Datos!I988</f>
        <v>262.18</v>
      </c>
      <c r="E1720" s="1">
        <f>[1]Datos!J988</f>
        <v>17.04</v>
      </c>
      <c r="F1720" s="1">
        <f t="shared" si="29"/>
        <v>279.22000000000003</v>
      </c>
      <c r="G1720" t="str">
        <f>VLOOKUP([1]Datos!L988,[1]Instrucciones!$L$4:$M$7,2,FALSE)</f>
        <v>Servicio</v>
      </c>
      <c r="H1720" s="2">
        <f>[1]Datos!F988</f>
        <v>43787</v>
      </c>
      <c r="I1720" s="3">
        <f>[1]Datos!G988</f>
        <v>92312100</v>
      </c>
      <c r="J1720" t="str">
        <f>[1]Datos!O988</f>
        <v>actuación de ELMAR ORIGENES durante La Noche en Blanco 2019</v>
      </c>
    </row>
    <row r="1721" spans="1:10" x14ac:dyDescent="0.25">
      <c r="A1721">
        <f>[1]Datos!A1278</f>
        <v>2019052971</v>
      </c>
      <c r="B1721" t="str">
        <f>[1]Datos!C1278</f>
        <v>B87000238</v>
      </c>
      <c r="C1721" t="str">
        <f>[1]Datos!D1278</f>
        <v>STEMAB RESTAURACION DOCUMENTAL SL</v>
      </c>
      <c r="D1721" s="1">
        <f>[1]Datos!I1278</f>
        <v>1200</v>
      </c>
      <c r="E1721" s="1">
        <f>[1]Datos!J1278</f>
        <v>84</v>
      </c>
      <c r="F1721" s="1">
        <f t="shared" si="29"/>
        <v>1284</v>
      </c>
      <c r="G1721" t="str">
        <f>VLOOKUP([1]Datos!L1278,[1]Instrucciones!$L$4:$M$7,2,FALSE)</f>
        <v>Suministro</v>
      </c>
      <c r="H1721" s="2">
        <f>[1]Datos!F1278</f>
        <v>43796</v>
      </c>
      <c r="I1721" s="3">
        <f>[1]Datos!G1278</f>
        <v>229920000</v>
      </c>
      <c r="J1721" t="str">
        <f>[1]Datos!O1278</f>
        <v>SUMINISTRO MATERIAL ESPECIFICO PARA EL LABORATORIO DE RESTAURACIÓN DOCUMENTAL</v>
      </c>
    </row>
    <row r="1722" spans="1:10" x14ac:dyDescent="0.25">
      <c r="A1722">
        <f>[1]Datos!A989</f>
        <v>2019053034</v>
      </c>
      <c r="B1722" t="str">
        <f>[1]Datos!C989</f>
        <v>B38341624</v>
      </c>
      <c r="C1722" t="str">
        <f>[1]Datos!D989</f>
        <v>AUDIOVISUALES ALONSOyALONSO</v>
      </c>
      <c r="D1722" s="1">
        <f>[1]Datos!I989</f>
        <v>1622.5</v>
      </c>
      <c r="E1722" s="1">
        <f>[1]Datos!J989</f>
        <v>105.46</v>
      </c>
      <c r="F1722" s="1">
        <f t="shared" si="29"/>
        <v>1727.96</v>
      </c>
      <c r="G1722" t="str">
        <f>VLOOKUP([1]Datos!L989,[1]Instrucciones!$L$4:$M$7,2,FALSE)</f>
        <v>Servicio</v>
      </c>
      <c r="H1722" s="2">
        <f>[1]Datos!F989</f>
        <v>43788</v>
      </c>
      <c r="I1722" s="3">
        <f>[1]Datos!G989</f>
        <v>92140000</v>
      </c>
      <c r="J1722" t="str">
        <f>[1]Datos!O989</f>
        <v>1 videoproyector Panasonic, 1 lente Panasonic, personal técnico, técnico de video, para proyección durante La Noche en Blanco 2019</v>
      </c>
    </row>
    <row r="1723" spans="1:10" x14ac:dyDescent="0.25">
      <c r="A1723">
        <f>[1]Datos!A990</f>
        <v>2019053123</v>
      </c>
      <c r="B1723" t="str">
        <f>[1]Datos!C990</f>
        <v>A35562156</v>
      </c>
      <c r="C1723" t="str">
        <f>[1]Datos!D990</f>
        <v>PROPARSA 2000 S.A.</v>
      </c>
      <c r="D1723" s="1">
        <f>[1]Datos!I990</f>
        <v>715.86</v>
      </c>
      <c r="E1723" s="1">
        <f>[1]Datos!J990</f>
        <v>50.11</v>
      </c>
      <c r="F1723" s="1">
        <f t="shared" si="29"/>
        <v>765.97</v>
      </c>
      <c r="G1723" t="str">
        <f>VLOOKUP([1]Datos!L990,[1]Instrucciones!$L$4:$M$7,2,FALSE)</f>
        <v>Servicio</v>
      </c>
      <c r="H1723" s="2">
        <f>[1]Datos!F990</f>
        <v>43809</v>
      </c>
      <c r="I1723" s="3">
        <f>[1]Datos!G990</f>
        <v>45310000</v>
      </c>
      <c r="J1723" t="str">
        <f>[1]Datos!O990</f>
        <v>INSTALACIÓN ELÉCTRICA PARA EVENTO LA RECOVITA DE NAVIDAD 2019, EN LA ZONA TACO-LA CUESTA, LOS DÍAS 20,21 Y 22 DE DICIEMBRE DE 2019, ACTIVIDAD 2.3.1, DEL PROYECTO CITY 2020-, COFINANCIADO POR EL FEDER EN EL ÁMBITO DEL PROGRAMA DE COOPERACIÓN TERRITORIAL INTERREG MAC 2014-2020</v>
      </c>
    </row>
    <row r="1724" spans="1:10" x14ac:dyDescent="0.25">
      <c r="A1724">
        <f>[1]Datos!A991</f>
        <v>2019053156</v>
      </c>
      <c r="B1724" t="str">
        <f>[1]Datos!C991</f>
        <v>B38750337</v>
      </c>
      <c r="C1724" t="str">
        <f>[1]Datos!D991</f>
        <v>TRUCCO AZAFATAS S. L.</v>
      </c>
      <c r="D1724" s="1">
        <f>[1]Datos!I991</f>
        <v>1155</v>
      </c>
      <c r="E1724" s="1">
        <f>[1]Datos!J991</f>
        <v>75.08</v>
      </c>
      <c r="F1724" s="1">
        <f t="shared" si="29"/>
        <v>1230.08</v>
      </c>
      <c r="G1724" t="str">
        <f>VLOOKUP([1]Datos!L991,[1]Instrucciones!$L$4:$M$7,2,FALSE)</f>
        <v>Servicio</v>
      </c>
      <c r="H1724" s="2">
        <f>[1]Datos!F991</f>
        <v>43788</v>
      </c>
      <c r="I1724" s="3">
        <f>[1]Datos!G991</f>
        <v>79952000</v>
      </c>
      <c r="J1724" t="str">
        <f>[1]Datos!O991</f>
        <v>SERVICIO DE TRANSPORTE DE MATERIAL Y MONTAJE Y DESMONTAJE DE INFRAESTRUCTURAS PARA LA NOCHE EN BLANCO 2019</v>
      </c>
    </row>
    <row r="1725" spans="1:10" x14ac:dyDescent="0.25">
      <c r="A1725">
        <f>[1]Datos!A992</f>
        <v>2019053164</v>
      </c>
      <c r="B1725" t="str">
        <f>[1]Datos!C992</f>
        <v>B35554542</v>
      </c>
      <c r="C1725" t="str">
        <f>[1]Datos!D992</f>
        <v>LFSOUND, SL.</v>
      </c>
      <c r="D1725" s="1">
        <f>[1]Datos!I992</f>
        <v>3246</v>
      </c>
      <c r="E1725" s="1">
        <f>[1]Datos!J992</f>
        <v>210.99</v>
      </c>
      <c r="F1725" s="1">
        <f t="shared" si="29"/>
        <v>3456.99</v>
      </c>
      <c r="G1725" t="str">
        <f>VLOOKUP([1]Datos!L992,[1]Instrucciones!$L$4:$M$7,2,FALSE)</f>
        <v>Servicio</v>
      </c>
      <c r="H1725" s="2">
        <f>[1]Datos!F992</f>
        <v>43788</v>
      </c>
      <c r="I1725" s="3">
        <f>[1]Datos!G992</f>
        <v>51314000</v>
      </c>
      <c r="J1725" t="str">
        <f>[1]Datos!O992</f>
        <v>alquiler de equipos de proyección de video y estructuras para La Noche en Blanco 2019</v>
      </c>
    </row>
    <row r="1726" spans="1:10" x14ac:dyDescent="0.25">
      <c r="A1726">
        <f>[1]Datos!A1740</f>
        <v>2019053274</v>
      </c>
      <c r="B1726" t="str">
        <f>[1]Datos!C1740</f>
        <v>B38266847</v>
      </c>
      <c r="C1726" t="str">
        <f>[1]Datos!D1740</f>
        <v>FERRETERÍA CHAVEZ, S.L.</v>
      </c>
      <c r="D1726" s="1">
        <f>[1]Datos!I1740</f>
        <v>1498.31</v>
      </c>
      <c r="E1726" s="1">
        <f>[1]Datos!J1740</f>
        <v>0</v>
      </c>
      <c r="F1726" s="1">
        <f t="shared" si="29"/>
        <v>1498.31</v>
      </c>
      <c r="G1726" t="str">
        <f>VLOOKUP([1]Datos!L1740,[1]Instrucciones!$L$4:$M$7,2,FALSE)</f>
        <v>Suministro</v>
      </c>
      <c r="H1726" s="2">
        <f>[1]Datos!F1740</f>
        <v>43789</v>
      </c>
      <c r="I1726" s="3">
        <f>[1]Datos!G1740</f>
        <v>44316000</v>
      </c>
      <c r="J1726" t="str">
        <f>[1]Datos!O1740</f>
        <v>material de ferretería para el Proyecto Cauces La Laguna 2019</v>
      </c>
    </row>
    <row r="1727" spans="1:10" x14ac:dyDescent="0.25">
      <c r="A1727">
        <f>[1]Datos!A1038</f>
        <v>2019053278</v>
      </c>
      <c r="B1727" t="str">
        <f>[1]Datos!C1038</f>
        <v>B76592716</v>
      </c>
      <c r="C1727" t="str">
        <f>[1]Datos!D1038</f>
        <v>SOMOS IMAGEN, S.L.</v>
      </c>
      <c r="D1727" s="1">
        <f>[1]Datos!I1038</f>
        <v>233</v>
      </c>
      <c r="E1727" s="1">
        <f>[1]Datos!J1038</f>
        <v>15.15</v>
      </c>
      <c r="F1727" s="1">
        <f t="shared" si="29"/>
        <v>248.15</v>
      </c>
      <c r="G1727" t="str">
        <f>VLOOKUP([1]Datos!L1038,[1]Instrucciones!$L$4:$M$7,2,FALSE)</f>
        <v>Suministro</v>
      </c>
      <c r="H1727" s="2">
        <f>[1]Datos!F1038</f>
        <v>43803</v>
      </c>
      <c r="I1727" s="3">
        <f>[1]Datos!G1038</f>
        <v>30191140</v>
      </c>
      <c r="J1727" t="str">
        <f>[1]Datos!O1038</f>
        <v>40 bolsas serigrafiadas y 10 escarapelas identificativas para el Encuentro de Mayores</v>
      </c>
    </row>
    <row r="1728" spans="1:10" x14ac:dyDescent="0.25">
      <c r="A1728">
        <f>[1]Datos!A993</f>
        <v>2019053305</v>
      </c>
      <c r="B1728" t="str">
        <f>[1]Datos!C993</f>
        <v>A35562156</v>
      </c>
      <c r="C1728" t="str">
        <f>[1]Datos!D993</f>
        <v>PROPARSA 2000 S.A.</v>
      </c>
      <c r="D1728" s="1">
        <f>[1]Datos!I993</f>
        <v>1021.34</v>
      </c>
      <c r="E1728" s="1">
        <f>[1]Datos!J993</f>
        <v>71.489999999999995</v>
      </c>
      <c r="F1728" s="1">
        <f t="shared" si="29"/>
        <v>1092.83</v>
      </c>
      <c r="G1728" t="str">
        <f>VLOOKUP([1]Datos!L993,[1]Instrucciones!$L$4:$M$7,2,FALSE)</f>
        <v>Servicio</v>
      </c>
      <c r="H1728" s="2">
        <f>[1]Datos!F993</f>
        <v>43801</v>
      </c>
      <c r="I1728" s="3">
        <f>[1]Datos!G993</f>
        <v>45310000</v>
      </c>
      <c r="J1728" t="str">
        <f>[1]Datos!O993</f>
        <v>instalación eléctrica para la Recovita de Navidad en Diciembre 2019 en la Plaza de Los Remedios</v>
      </c>
    </row>
    <row r="1729" spans="1:10" x14ac:dyDescent="0.25">
      <c r="A1729">
        <f>[1]Datos!A994</f>
        <v>2019053481</v>
      </c>
      <c r="B1729" t="str">
        <f>[1]Datos!C994</f>
        <v>G76752831</v>
      </c>
      <c r="C1729" t="str">
        <f>[1]Datos!D994</f>
        <v>ASOC LUDICA LA FRANCOFONIA EN TENERIFE</v>
      </c>
      <c r="D1729" s="1">
        <f>[1]Datos!I994</f>
        <v>14950</v>
      </c>
      <c r="E1729" s="1">
        <f>[1]Datos!J994</f>
        <v>971.75</v>
      </c>
      <c r="F1729" s="1">
        <f t="shared" si="29"/>
        <v>15921.75</v>
      </c>
      <c r="G1729" t="str">
        <f>VLOOKUP([1]Datos!L994,[1]Instrucciones!$L$4:$M$7,2,FALSE)</f>
        <v>Servicio</v>
      </c>
      <c r="H1729" s="2">
        <f>[1]Datos!F994</f>
        <v>43790</v>
      </c>
      <c r="I1729" s="3">
        <f>[1]Datos!G994</f>
        <v>79956000</v>
      </c>
      <c r="J1729" t="str">
        <f>[1]Datos!O994</f>
        <v>ALQUILER DE MATERIAL PARA STAND, SONORIZACIÓN, CARTELERÍA, MATERIAL PARA ACTIVIDADES, PRODUCTOS GASTRONÓMICOS, CONTRATACIÓN ARTISTAS, ETC. APRA LA FERIA DE COMERCIO EN ISLA GORÉE, PROYECTO CITY 2020-INTERREG MAC 2014-2020 'FUTURO SOSTENIBLE PARA LAS CIUDADES PATRIMONIO DE LA HUMANIDAD DE LA MACARONESIA'</v>
      </c>
    </row>
    <row r="1730" spans="1:10" x14ac:dyDescent="0.25">
      <c r="A1730">
        <f>[1]Datos!A1167</f>
        <v>2019053706</v>
      </c>
      <c r="B1730" t="str">
        <f>[1]Datos!C1167</f>
        <v>B38624912</v>
      </c>
      <c r="C1730" t="str">
        <f>[1]Datos!D1167</f>
        <v>FERRETERIA ALMONTE, S.L.U</v>
      </c>
      <c r="D1730" s="1">
        <f>[1]Datos!I1167</f>
        <v>14239.9</v>
      </c>
      <c r="E1730" s="1">
        <f>[1]Datos!J1167</f>
        <v>0</v>
      </c>
      <c r="F1730" s="1">
        <f t="shared" si="29"/>
        <v>14239.9</v>
      </c>
      <c r="G1730" t="str">
        <f>VLOOKUP([1]Datos!L1167,[1]Instrucciones!$L$4:$M$7,2,FALSE)</f>
        <v>Suministro</v>
      </c>
      <c r="H1730" s="2">
        <f>[1]Datos!F1167</f>
        <v>43816</v>
      </c>
      <c r="I1730" s="3">
        <f>[1]Datos!G1167</f>
        <v>443164002</v>
      </c>
      <c r="J1730" t="str">
        <f>[1]Datos!O1167</f>
        <v>ADQUISICIÓN DE MATERIAL DE FERRETERÍA PARA EL MANTENIMIENTO DE LOS COLEGIOS MUNICIPALES DE SAN CRISTÓBAL DE LA LAGUNA</v>
      </c>
    </row>
    <row r="1731" spans="1:10" x14ac:dyDescent="0.25">
      <c r="A1731">
        <f>[1]Datos!A894</f>
        <v>2019053715</v>
      </c>
      <c r="B1731" t="str">
        <f>[1]Datos!C894</f>
        <v>A35004670</v>
      </c>
      <c r="C1731" t="str">
        <f>[1]Datos!D894</f>
        <v>VIAJES INSULAR, S.A.</v>
      </c>
      <c r="D1731" s="1">
        <f>[1]Datos!I894</f>
        <v>359.2</v>
      </c>
      <c r="E1731" s="1">
        <f>[1]Datos!J894</f>
        <v>0</v>
      </c>
      <c r="F1731" s="1">
        <f t="shared" si="29"/>
        <v>359.2</v>
      </c>
      <c r="G1731" t="str">
        <f>VLOOKUP([1]Datos!L894,[1]Instrucciones!$L$4:$M$7,2,FALSE)</f>
        <v>Servicio</v>
      </c>
      <c r="H1731" s="2">
        <f>[1]Datos!F894</f>
        <v>43796</v>
      </c>
      <c r="I1731" s="3">
        <f>[1]Datos!G894</f>
        <v>63510000</v>
      </c>
      <c r="J1731" t="str">
        <f>[1]Datos!O894</f>
        <v>VUELO Y ESTANCIA DE DOÑA ANTONIA BARRIOS MARICHAL, DIRECTORA DE LA ASESORÍA JURÍDICA, PARA ASISTIR A LAS IX JORNADAS DE DERECHO LABORAL DE LANZAROTE, LOS DÍAS 3 Y 4 DE OCTUBRE DE 2019</v>
      </c>
    </row>
    <row r="1732" spans="1:10" x14ac:dyDescent="0.25">
      <c r="A1732">
        <f>[1]Datos!A995</f>
        <v>2019053793</v>
      </c>
      <c r="B1732" t="str">
        <f>[1]Datos!C995</f>
        <v>B76737485</v>
      </c>
      <c r="C1732" t="str">
        <f>[1]Datos!D995</f>
        <v>PHENOMENAL STUDIO</v>
      </c>
      <c r="D1732" s="1">
        <f>[1]Datos!I995</f>
        <v>1600</v>
      </c>
      <c r="E1732" s="1">
        <f>[1]Datos!J995</f>
        <v>52</v>
      </c>
      <c r="F1732" s="1">
        <f t="shared" si="29"/>
        <v>1652</v>
      </c>
      <c r="G1732" t="str">
        <f>VLOOKUP([1]Datos!L995,[1]Instrucciones!$L$4:$M$7,2,FALSE)</f>
        <v>Servicio</v>
      </c>
      <c r="H1732" s="2">
        <f>[1]Datos!F995</f>
        <v>43794</v>
      </c>
      <c r="I1732" s="3">
        <f>[1]Datos!G995</f>
        <v>79342200</v>
      </c>
      <c r="J1732" t="str">
        <f>[1]Datos!O995</f>
        <v>SERVICIO DE DISEÑO GRÁFICO (REFUERZO APLICACIONES EN RRSS Y OTROS SOPORTES), PRODUCCIÓN DE VIDEO (PANTALLAS TITSA Y OTRAS, CUADRADO TIPO PLAYGROUND, ADAPTACIONES SPOT RRSS DE AMBOS FORMATOS), WEB (DESARROLLO LNDING PAGE LNB2019 ENTORNO WORDPRESS)</v>
      </c>
    </row>
    <row r="1733" spans="1:10" x14ac:dyDescent="0.25">
      <c r="A1733">
        <f>[1]Datos!A1035</f>
        <v>2019053821</v>
      </c>
      <c r="B1733" t="str">
        <f>[1]Datos!C1035</f>
        <v>B38316121</v>
      </c>
      <c r="C1733" t="str">
        <f>[1]Datos!D1035</f>
        <v>SOCIEDAD INSULAR PARA LA PROMOCION DE LAS PERSONAS CON DISCA</v>
      </c>
      <c r="D1733" s="1">
        <f>[1]Datos!I1035</f>
        <v>600</v>
      </c>
      <c r="E1733" s="1">
        <f>[1]Datos!J1035</f>
        <v>0</v>
      </c>
      <c r="F1733" s="1">
        <f t="shared" si="29"/>
        <v>600</v>
      </c>
      <c r="G1733" t="str">
        <f>VLOOKUP([1]Datos!L1035,[1]Instrucciones!$L$4:$M$7,2,FALSE)</f>
        <v>Suministro</v>
      </c>
      <c r="H1733" s="2">
        <f>[1]Datos!F1035</f>
        <v>43803</v>
      </c>
      <c r="I1733" s="3">
        <f>[1]Datos!G1035</f>
        <v>18530000</v>
      </c>
      <c r="J1733" t="str">
        <f>[1]Datos!O1035</f>
        <v>40 GRABADOS PARA LAS ASOCIACIONES DE MAYORES PARTICIPANTES DEL ENCUENTRO DE MAYORES</v>
      </c>
    </row>
    <row r="1734" spans="1:10" x14ac:dyDescent="0.25">
      <c r="A1734">
        <f>[1]Datos!A1741</f>
        <v>2019053836</v>
      </c>
      <c r="B1734" t="str">
        <f>[1]Datos!C1741</f>
        <v>W0072130H</v>
      </c>
      <c r="C1734" t="str">
        <f>[1]Datos!D1741</f>
        <v>ZURICH INSURANCE PLC SUCURSAL EN ESPAÑA</v>
      </c>
      <c r="D1734" s="1">
        <f>[1]Datos!I1741</f>
        <v>5733.24</v>
      </c>
      <c r="E1734" s="1">
        <f>[1]Datos!J1741</f>
        <v>0</v>
      </c>
      <c r="F1734" s="1">
        <f t="shared" ref="F1734:F1765" si="30">D1734+E1734</f>
        <v>5733.24</v>
      </c>
      <c r="G1734" t="str">
        <f>VLOOKUP([1]Datos!L1741,[1]Instrucciones!$L$4:$M$7,2,FALSE)</f>
        <v>Servicio</v>
      </c>
      <c r="H1734" s="2">
        <f>[1]Datos!F1741</f>
        <v>43810</v>
      </c>
      <c r="I1734" s="3">
        <f>[1]Datos!G1741</f>
        <v>66000000</v>
      </c>
      <c r="J1734" t="str">
        <f>[1]Datos!O1741</f>
        <v>POLIZA DE SEGURO MULTIRIESGO PARA EL MERCADO, PERÍODO VIGENCIA 3 dic 2019 al 2 dic 2020</v>
      </c>
    </row>
    <row r="1735" spans="1:10" x14ac:dyDescent="0.25">
      <c r="A1735">
        <f>[1]Datos!A1168</f>
        <v>2019053859</v>
      </c>
      <c r="B1735" t="str">
        <f>[1]Datos!C1168</f>
        <v>45453488Z</v>
      </c>
      <c r="C1735" t="str">
        <f>[1]Datos!D1168</f>
        <v>VICTORIANO DIAZ DIAZ</v>
      </c>
      <c r="D1735" s="1">
        <f>[1]Datos!I1168</f>
        <v>13455.73</v>
      </c>
      <c r="E1735" s="1">
        <f>[1]Datos!J1168</f>
        <v>403.67</v>
      </c>
      <c r="F1735" s="1">
        <f t="shared" si="30"/>
        <v>13859.4</v>
      </c>
      <c r="G1735" t="str">
        <f>VLOOKUP([1]Datos!L1168,[1]Instrucciones!$L$4:$M$7,2,FALSE)</f>
        <v>Suministro</v>
      </c>
      <c r="H1735" s="2">
        <f>[1]Datos!F1168</f>
        <v>43812</v>
      </c>
      <c r="I1735" s="3">
        <f>[1]Datos!G1168</f>
        <v>441114005</v>
      </c>
      <c r="J1735" t="str">
        <f>[1]Datos!O1168</f>
        <v>SUMINISTRO DE PINTURA PARA EL MANTENIMIENTO DE LOS COLEGIOS DEL MUNICIPIO DE SAN CRISTÓBAL DE LA LAGUNA</v>
      </c>
    </row>
    <row r="1736" spans="1:10" x14ac:dyDescent="0.25">
      <c r="A1736">
        <f>[1]Datos!A996</f>
        <v>2019053904</v>
      </c>
      <c r="B1736" t="str">
        <f>[1]Datos!C996</f>
        <v>42096329G</v>
      </c>
      <c r="C1736" t="str">
        <f>[1]Datos!D996</f>
        <v>PEREZ EDO MARIA DEL MAR</v>
      </c>
      <c r="D1736" s="1">
        <f>[1]Datos!I996</f>
        <v>1877.93</v>
      </c>
      <c r="E1736" s="1">
        <f>[1]Datos!J996</f>
        <v>122.07</v>
      </c>
      <c r="F1736" s="1">
        <f t="shared" si="30"/>
        <v>2000</v>
      </c>
      <c r="G1736" t="str">
        <f>VLOOKUP([1]Datos!L996,[1]Instrucciones!$L$4:$M$7,2,FALSE)</f>
        <v>Servicio</v>
      </c>
      <c r="H1736" s="2">
        <f>[1]Datos!F996</f>
        <v>43812</v>
      </c>
      <c r="I1736" s="3">
        <f>[1]Datos!G996</f>
        <v>79311000</v>
      </c>
      <c r="J1736" t="str">
        <f>[1]Datos!O996</f>
        <v>honorarios realización del estudio 'Dianóstico para la instalación de un mercado agrario en la Comarca Nordeste'</v>
      </c>
    </row>
    <row r="1737" spans="1:10" x14ac:dyDescent="0.25">
      <c r="A1737">
        <f>[1]Datos!A1640</f>
        <v>2019054075</v>
      </c>
      <c r="B1737" t="str">
        <f>[1]Datos!C1640</f>
        <v>B38857199</v>
      </c>
      <c r="C1737" t="str">
        <f>[1]Datos!D1640</f>
        <v>LOOK DIGITAL PRODUCCIONES, S.L.</v>
      </c>
      <c r="D1737" s="1">
        <f>[1]Datos!I1640</f>
        <v>950</v>
      </c>
      <c r="E1737" s="1">
        <f>[1]Datos!J1640</f>
        <v>61.75</v>
      </c>
      <c r="F1737" s="1">
        <f t="shared" si="30"/>
        <v>1011.75</v>
      </c>
      <c r="G1737" t="str">
        <f>VLOOKUP([1]Datos!L1640,[1]Instrucciones!$L$4:$M$7,2,FALSE)</f>
        <v>Servicio</v>
      </c>
      <c r="H1737" s="2">
        <f>[1]Datos!F1640</f>
        <v>43829</v>
      </c>
      <c r="I1737" s="3">
        <f>[1]Datos!G1640</f>
        <v>22462000</v>
      </c>
      <c r="J1737" t="str">
        <f>[1]Datos!O1640</f>
        <v>Impresion 300 uds dossier documental para el acto institucional,a celebrar el dia 4 de diciembre de 2019, con motivo del 20 aniversario del nombramiento Patrtimonio de la Humanidad</v>
      </c>
    </row>
    <row r="1738" spans="1:10" x14ac:dyDescent="0.25">
      <c r="A1738">
        <f>[1]Datos!A1279</f>
        <v>2019054368</v>
      </c>
      <c r="B1738" t="str">
        <f>[1]Datos!C1279</f>
        <v>B38409736</v>
      </c>
      <c r="C1738" t="str">
        <f>[1]Datos!D1279</f>
        <v>RED DE COMBUSTIBLES CANARIOS SL</v>
      </c>
      <c r="D1738" s="1">
        <f>[1]Datos!I1279</f>
        <v>2725</v>
      </c>
      <c r="E1738" s="1">
        <f>[1]Datos!J1279</f>
        <v>0</v>
      </c>
      <c r="F1738" s="1">
        <f t="shared" si="30"/>
        <v>2725</v>
      </c>
      <c r="G1738" t="str">
        <f>VLOOKUP([1]Datos!L1279,[1]Instrucciones!$L$4:$M$7,2,FALSE)</f>
        <v>Suministro</v>
      </c>
      <c r="H1738" s="2">
        <f>[1]Datos!F1279</f>
        <v>43802</v>
      </c>
      <c r="I1738" s="3" t="str">
        <f>[1]Datos!G1279</f>
        <v>09134100-8</v>
      </c>
      <c r="J1738" t="str">
        <f>[1]Datos!O1279</f>
        <v>SUMINISTRO COMBUSTIBLE (GAS OIL) PARA EL DEPÓSITO DEL GRUPO ELECTRÓGENO SITUADO EN EL PATIO DE APARCAMIENTOS MUNICIPAL</v>
      </c>
    </row>
    <row r="1739" spans="1:10" x14ac:dyDescent="0.25">
      <c r="A1739">
        <f>[1]Datos!A1677</f>
        <v>2019054690</v>
      </c>
      <c r="B1739" t="str">
        <f>[1]Datos!C1677</f>
        <v>A28229813</v>
      </c>
      <c r="C1739" t="str">
        <f>[1]Datos!D1677</f>
        <v>VIAJES EL CORTE INGLES SA</v>
      </c>
      <c r="D1739" s="1">
        <f>[1]Datos!I1677</f>
        <v>240.07</v>
      </c>
      <c r="E1739" s="1">
        <f>[1]Datos!J1677</f>
        <v>0</v>
      </c>
      <c r="F1739" s="1">
        <f t="shared" si="30"/>
        <v>240.07</v>
      </c>
      <c r="G1739" t="str">
        <f>VLOOKUP([1]Datos!L1677,[1]Instrucciones!$L$4:$M$7,2,FALSE)</f>
        <v>Servicio</v>
      </c>
      <c r="H1739" s="2">
        <f>[1]Datos!F1677</f>
        <v>43797</v>
      </c>
      <c r="I1739" s="3">
        <f>[1]Datos!G1677</f>
        <v>63000000</v>
      </c>
      <c r="J1739" t="str">
        <f>[1]Datos!O1677</f>
        <v>asistencia a reunión en Madrid de la Red de Ciudades por la Bicicleta el día 29/11/2019, gastos de alojamiento y desplazamiento</v>
      </c>
    </row>
    <row r="1740" spans="1:10" x14ac:dyDescent="0.25">
      <c r="A1740">
        <f>[1]Datos!A1612</f>
        <v>2019055025</v>
      </c>
      <c r="B1740" t="str">
        <f>[1]Datos!C1612</f>
        <v>B76763648</v>
      </c>
      <c r="C1740" t="str">
        <f>[1]Datos!D1612</f>
        <v>PIROTECNIA JORDI TENERIFE, S.L.</v>
      </c>
      <c r="D1740" s="1">
        <f>[1]Datos!I1612</f>
        <v>1116.5</v>
      </c>
      <c r="E1740" s="1">
        <f>[1]Datos!J1612</f>
        <v>33.5</v>
      </c>
      <c r="F1740" s="1">
        <f t="shared" si="30"/>
        <v>1150</v>
      </c>
      <c r="G1740" t="str">
        <f>VLOOKUP([1]Datos!L1612,[1]Instrucciones!$L$4:$M$7,2,FALSE)</f>
        <v>Suministro</v>
      </c>
      <c r="H1740" s="2">
        <f>[1]Datos!F1612</f>
        <v>43829</v>
      </c>
      <c r="I1740" s="3">
        <f>[1]Datos!G1612</f>
        <v>92360000</v>
      </c>
      <c r="J1740" t="str">
        <f>[1]Datos!O1612</f>
        <v>suministro de fuegos artificiales el día 14 de sptiembre con morivo de la llegada del cristo a la concepcion</v>
      </c>
    </row>
    <row r="1741" spans="1:10" x14ac:dyDescent="0.25">
      <c r="A1741">
        <f>[1]Datos!A997</f>
        <v>2019055306</v>
      </c>
      <c r="B1741" t="str">
        <f>[1]Datos!C997</f>
        <v>A35562156</v>
      </c>
      <c r="C1741" t="str">
        <f>[1]Datos!D997</f>
        <v>PROPARSA 2000 S.A.</v>
      </c>
      <c r="D1741" s="1">
        <f>[1]Datos!I997</f>
        <v>387.12</v>
      </c>
      <c r="E1741" s="1">
        <f>[1]Datos!J997</f>
        <v>27.1</v>
      </c>
      <c r="F1741" s="1">
        <f t="shared" si="30"/>
        <v>414.22</v>
      </c>
      <c r="G1741" t="str">
        <f>VLOOKUP([1]Datos!L997,[1]Instrucciones!$L$4:$M$7,2,FALSE)</f>
        <v>Servicio</v>
      </c>
      <c r="H1741" s="2">
        <f>[1]Datos!F997</f>
        <v>43812</v>
      </c>
      <c r="I1741" s="3">
        <f>[1]Datos!G997</f>
        <v>35111200</v>
      </c>
      <c r="J1741" t="str">
        <f>[1]Datos!O997</f>
        <v>ALQUILER EXTINTORES PORTÁTILES Y PLACAS DE SEÑALIZACIÓN DE MEDIOS MÓVILES DE EXTINCIÓN EN PVC CON MOTIVO DEL EVENTO LA NOCHE EN TINTO 2019</v>
      </c>
    </row>
    <row r="1742" spans="1:10" x14ac:dyDescent="0.25">
      <c r="A1742">
        <f>[1]Datos!A1202</f>
        <v>2019055421</v>
      </c>
      <c r="B1742" t="str">
        <f>[1]Datos!C1202</f>
        <v>B38266847</v>
      </c>
      <c r="C1742" t="str">
        <f>[1]Datos!D1202</f>
        <v>FERRETERÍA CHAVEZ, S.L.</v>
      </c>
      <c r="D1742" s="1">
        <f>[1]Datos!I1202</f>
        <v>6678.49</v>
      </c>
      <c r="E1742" s="1">
        <f>[1]Datos!J1202</f>
        <v>0</v>
      </c>
      <c r="F1742" s="1">
        <f t="shared" si="30"/>
        <v>6678.49</v>
      </c>
      <c r="G1742" t="str">
        <f>VLOOKUP([1]Datos!L1202,[1]Instrucciones!$L$4:$M$7,2,FALSE)</f>
        <v>Suministro</v>
      </c>
      <c r="H1742" s="2">
        <f>[1]Datos!F1202</f>
        <v>43802</v>
      </c>
      <c r="I1742" s="3">
        <f>[1]Datos!G1202</f>
        <v>44316000</v>
      </c>
      <c r="J1742" t="str">
        <f>[1]Datos!O1202</f>
        <v>SUMINISTRO DE DIVERSO MATERIAL DE FERRETERÍA PARA EL PROYECTO 'LA LAGUNA, REACTÍVATE 2019'</v>
      </c>
    </row>
    <row r="1743" spans="1:10" x14ac:dyDescent="0.25">
      <c r="A1743">
        <f>[1]Datos!A1036</f>
        <v>2019055543</v>
      </c>
      <c r="B1743" t="str">
        <f>[1]Datos!C1036</f>
        <v>A80364243</v>
      </c>
      <c r="C1743" t="str">
        <f>[1]Datos!D1036</f>
        <v>CLECE, SA</v>
      </c>
      <c r="D1743" s="1">
        <f>[1]Datos!I1036</f>
        <v>7865.16</v>
      </c>
      <c r="E1743" s="1">
        <f>[1]Datos!J1036</f>
        <v>0</v>
      </c>
      <c r="F1743" s="1">
        <f t="shared" si="30"/>
        <v>7865.16</v>
      </c>
      <c r="G1743" t="str">
        <f>VLOOKUP([1]Datos!L1036,[1]Instrucciones!$L$4:$M$7,2,FALSE)</f>
        <v>Servicio</v>
      </c>
      <c r="H1743" s="2">
        <f>[1]Datos!F1036</f>
        <v>43798</v>
      </c>
      <c r="I1743" s="3">
        <f>[1]Datos!G1036</f>
        <v>85312100</v>
      </c>
      <c r="J1743" t="str">
        <f>[1]Datos!O1036</f>
        <v>CONTRATO MENOR DEL SERVICIO DEL CENTRO DE DIA ACAYMO HASTA LA FORMALIZACION DEL NUEVO CONTRATO</v>
      </c>
    </row>
    <row r="1744" spans="1:10" x14ac:dyDescent="0.25">
      <c r="A1744">
        <f>[1]Datos!A1678</f>
        <v>2019055591</v>
      </c>
      <c r="B1744" t="str">
        <f>[1]Datos!C1678</f>
        <v>A28229813</v>
      </c>
      <c r="C1744" t="str">
        <f>[1]Datos!D1678</f>
        <v>VIAJES EL CORTE INGLES SA</v>
      </c>
      <c r="D1744" s="1">
        <f>[1]Datos!I1678</f>
        <v>178.46</v>
      </c>
      <c r="E1744" s="1">
        <f>[1]Datos!J1678</f>
        <v>0</v>
      </c>
      <c r="F1744" s="1">
        <f t="shared" si="30"/>
        <v>178.46</v>
      </c>
      <c r="G1744" t="str">
        <f>VLOOKUP([1]Datos!L1678,[1]Instrucciones!$L$4:$M$7,2,FALSE)</f>
        <v>Servicio</v>
      </c>
      <c r="H1744" s="2">
        <f>[1]Datos!F1678</f>
        <v>43809</v>
      </c>
      <c r="I1744" s="3">
        <f>[1]Datos!G1678</f>
        <v>63500000</v>
      </c>
      <c r="J1744" t="str">
        <f>[1]Datos!O1678</f>
        <v>GASTOS DE PASAJE Y ESTANCIA (AMPLIACIÓN) DE LA CONCEJAL DE TURISMO PARA SU ASISTENCIA A LA REUNIÓN DE LA RED DE CIUDADES POR LA BICICLETA EN MADRID DÍA 29/11/19</v>
      </c>
    </row>
    <row r="1745" spans="1:10" x14ac:dyDescent="0.25">
      <c r="A1745">
        <f>[1]Datos!A998</f>
        <v>2019055727</v>
      </c>
      <c r="B1745" t="str">
        <f>[1]Datos!C998</f>
        <v>B76504349</v>
      </c>
      <c r="C1745" t="str">
        <f>[1]Datos!D998</f>
        <v>IMPRENTA VERACRUZ SL</v>
      </c>
      <c r="D1745" s="1">
        <f>[1]Datos!I998</f>
        <v>342</v>
      </c>
      <c r="E1745" s="1">
        <f>[1]Datos!J998</f>
        <v>22.23</v>
      </c>
      <c r="F1745" s="1">
        <f t="shared" si="30"/>
        <v>364.23</v>
      </c>
      <c r="G1745" t="str">
        <f>VLOOKUP([1]Datos!L998,[1]Instrucciones!$L$4:$M$7,2,FALSE)</f>
        <v>Servicio</v>
      </c>
      <c r="H1745" s="2">
        <f>[1]Datos!F998</f>
        <v>43812</v>
      </c>
      <c r="I1745" s="3">
        <f>[1]Datos!G998</f>
        <v>79823000</v>
      </c>
      <c r="J1745" t="str">
        <f>[1]Datos!O998</f>
        <v>SERVICIO DE IMPRESIÓN DE 14 CARTELES DE 80X20 CM. Y 2 CARTELES DE 100X50 CM. CON MOTIVO DEL EVENTO LA RECOVITA DE NAVIDAD 2019</v>
      </c>
    </row>
    <row r="1746" spans="1:10" x14ac:dyDescent="0.25">
      <c r="A1746">
        <f>[1]Datos!A1758</f>
        <v>2019055743</v>
      </c>
      <c r="B1746" t="str">
        <f>[1]Datos!C1758</f>
        <v>78718436Q</v>
      </c>
      <c r="C1746" t="str">
        <f>[1]Datos!D1758</f>
        <v>GONZALEZ REINFELD</v>
      </c>
      <c r="D1746" s="1">
        <f>[1]Datos!I1758</f>
        <v>4000</v>
      </c>
      <c r="E1746" s="1">
        <f>[1]Datos!J1758</f>
        <v>260</v>
      </c>
      <c r="F1746" s="1">
        <f t="shared" si="30"/>
        <v>4260</v>
      </c>
      <c r="G1746" t="str">
        <f>VLOOKUP([1]Datos!L1758,[1]Instrucciones!$L$4:$M$7,2,FALSE)</f>
        <v>Servicio</v>
      </c>
      <c r="H1746" s="2">
        <f>[1]Datos!F1758</f>
        <v>43816</v>
      </c>
      <c r="I1746" s="3">
        <f>[1]Datos!G1758</f>
        <v>22112000</v>
      </c>
      <c r="J1746" t="str">
        <f>[1]Datos!O1758</f>
        <v>elaboración de textos para el libro 'Un tesoro por descubrir' con la finalidad editar un libro sobre nuestro patrimonio y dotar a los centro educativos del municipio</v>
      </c>
    </row>
    <row r="1747" spans="1:10" x14ac:dyDescent="0.25">
      <c r="A1747">
        <f>[1]Datos!A1759</f>
        <v>2019055744</v>
      </c>
      <c r="B1747" t="str">
        <f>[1]Datos!C1759</f>
        <v>54058430N</v>
      </c>
      <c r="C1747" t="str">
        <f>[1]Datos!D1759</f>
        <v>MELIAN MAHUGO</v>
      </c>
      <c r="D1747" s="1">
        <f>[1]Datos!I1759</f>
        <v>9065</v>
      </c>
      <c r="E1747" s="1">
        <f>[1]Datos!J1759</f>
        <v>0</v>
      </c>
      <c r="F1747" s="1">
        <f t="shared" si="30"/>
        <v>9065</v>
      </c>
      <c r="G1747" t="str">
        <f>VLOOKUP([1]Datos!L1759,[1]Instrucciones!$L$4:$M$7,2,FALSE)</f>
        <v>Servicio</v>
      </c>
      <c r="H1747" s="2">
        <f>[1]Datos!F1759</f>
        <v>43816</v>
      </c>
      <c r="I1747" s="3">
        <f>[1]Datos!G1759</f>
        <v>22312000</v>
      </c>
      <c r="J1747" t="str">
        <f>[1]Datos!O1759</f>
        <v>ilustraciones para el libro 'Un tesoso por descubrir', con la finalidad editar sobre nuestro patrimonio y dotar a los centro educativos del municipio</v>
      </c>
    </row>
    <row r="1748" spans="1:10" x14ac:dyDescent="0.25">
      <c r="A1748">
        <f>[1]Datos!A1665</f>
        <v>2019055972</v>
      </c>
      <c r="B1748" t="str">
        <f>[1]Datos!C1665</f>
        <v>B38945333</v>
      </c>
      <c r="C1748" t="str">
        <f>[1]Datos!D1665</f>
        <v>Frajogala S.L.</v>
      </c>
      <c r="D1748" s="1">
        <f>[1]Datos!I1665</f>
        <v>2897.62</v>
      </c>
      <c r="E1748" s="1">
        <f>[1]Datos!J1665</f>
        <v>188.35</v>
      </c>
      <c r="F1748" s="1">
        <f t="shared" si="30"/>
        <v>3085.97</v>
      </c>
      <c r="G1748" t="str">
        <f>VLOOKUP([1]Datos!L1665,[1]Instrucciones!$L$4:$M$7,2,FALSE)</f>
        <v>Obra</v>
      </c>
      <c r="H1748" s="2">
        <f>[1]Datos!F1665</f>
        <v>43816</v>
      </c>
      <c r="I1748" s="3">
        <f>[1]Datos!G1665</f>
        <v>44171000</v>
      </c>
      <c r="J1748" t="str">
        <f>[1]Datos!O1665</f>
        <v>SUSTITUCIÓN PLANCHAS DE CUBIERTA LIGERA EN PATIO DE INFANTIL DEL CEIP AYATIMAS</v>
      </c>
    </row>
    <row r="1749" spans="1:10" x14ac:dyDescent="0.25">
      <c r="A1749">
        <f>[1]Datos!A1080</f>
        <v>2019055996</v>
      </c>
      <c r="B1749" t="str">
        <f>[1]Datos!C1080</f>
        <v>B38288585</v>
      </c>
      <c r="C1749" t="str">
        <f>[1]Datos!D1080</f>
        <v>LITOGRAFIA GRAFICAS SABATER S.L.</v>
      </c>
      <c r="D1749" s="1">
        <f>[1]Datos!I1080</f>
        <v>232</v>
      </c>
      <c r="E1749" s="1">
        <f>[1]Datos!J1080</f>
        <v>15.08</v>
      </c>
      <c r="F1749" s="1">
        <f t="shared" si="30"/>
        <v>247.08</v>
      </c>
      <c r="G1749" t="str">
        <f>VLOOKUP([1]Datos!L1080,[1]Instrucciones!$L$4:$M$7,2,FALSE)</f>
        <v>Suministro</v>
      </c>
      <c r="H1749" s="2">
        <f>[1]Datos!F1080</f>
        <v>43811</v>
      </c>
      <c r="I1749" s="3">
        <f>[1]Datos!G1080</f>
        <v>79810000</v>
      </c>
      <c r="J1749" t="str">
        <f>[1]Datos!O1080</f>
        <v>TRPTICOS CON MOTIVO DEL V CONGRESO CANARIO DE URGENCIAS, EMERGENCIAS Y CATÁSTROFES</v>
      </c>
    </row>
    <row r="1750" spans="1:10" x14ac:dyDescent="0.25">
      <c r="A1750">
        <f>[1]Datos!A1081</f>
        <v>2019056070</v>
      </c>
      <c r="B1750" t="str">
        <f>[1]Datos!C1081</f>
        <v>45437177X</v>
      </c>
      <c r="C1750" t="str">
        <f>[1]Datos!D1081</f>
        <v>GONZALEZ FERRERA</v>
      </c>
      <c r="D1750" s="1">
        <f>[1]Datos!I1081</f>
        <v>86</v>
      </c>
      <c r="E1750" s="1">
        <f>[1]Datos!J1081</f>
        <v>5.59</v>
      </c>
      <c r="F1750" s="1">
        <f t="shared" si="30"/>
        <v>91.59</v>
      </c>
      <c r="G1750" t="str">
        <f>VLOOKUP([1]Datos!L1081,[1]Instrucciones!$L$4:$M$7,2,FALSE)</f>
        <v>Servicio</v>
      </c>
      <c r="H1750" s="2">
        <f>[1]Datos!F1081</f>
        <v>43817</v>
      </c>
      <c r="I1750" s="3">
        <f>[1]Datos!G1081</f>
        <v>39298200</v>
      </c>
      <c r="J1750" t="str">
        <f>[1]Datos!O1081</f>
        <v>Enmarcado de diploma y medalla institucional de la Universidad de La Laguna concedida al Ayuntamiento de La Laguna</v>
      </c>
    </row>
    <row r="1751" spans="1:10" x14ac:dyDescent="0.25">
      <c r="A1751">
        <f>[1]Datos!A1641</f>
        <v>2019056239</v>
      </c>
      <c r="B1751" t="str">
        <f>[1]Datos!C1641</f>
        <v>B76583558</v>
      </c>
      <c r="C1751" t="str">
        <f>[1]Datos!D1641</f>
        <v>MAKAROGRAFICA TRES, S.L.L.</v>
      </c>
      <c r="D1751" s="1">
        <f>[1]Datos!I1641</f>
        <v>355.22</v>
      </c>
      <c r="E1751" s="1">
        <f>[1]Datos!J1641</f>
        <v>23.09</v>
      </c>
      <c r="F1751" s="1">
        <f t="shared" si="30"/>
        <v>378.31</v>
      </c>
      <c r="G1751" t="str">
        <f>VLOOKUP([1]Datos!L1641,[1]Instrucciones!$L$4:$M$7,2,FALSE)</f>
        <v>Suministro</v>
      </c>
      <c r="H1751" s="2">
        <f>[1]Datos!F1641</f>
        <v>43826</v>
      </c>
      <c r="I1751" s="3">
        <f>[1]Datos!G1641</f>
        <v>22462000</v>
      </c>
      <c r="J1751" t="str">
        <f>[1]Datos!O1641</f>
        <v>SUMINISTRO PUBLICIDAD NOCHE DEL PATRIMONIO</v>
      </c>
    </row>
    <row r="1752" spans="1:10" x14ac:dyDescent="0.25">
      <c r="A1752">
        <f>[1]Datos!A1760</f>
        <v>2019056685</v>
      </c>
      <c r="B1752" t="str">
        <f>[1]Datos!C1760</f>
        <v>B38220802</v>
      </c>
      <c r="C1752" t="str">
        <f>[1]Datos!D1760</f>
        <v>TEGALPA,S.L</v>
      </c>
      <c r="D1752" s="1">
        <f>[1]Datos!I1760</f>
        <v>4280</v>
      </c>
      <c r="E1752" s="1">
        <f>[1]Datos!J1760</f>
        <v>128.4</v>
      </c>
      <c r="F1752" s="1">
        <f t="shared" si="30"/>
        <v>4408.3999999999996</v>
      </c>
      <c r="G1752" t="str">
        <f>VLOOKUP([1]Datos!L1760,[1]Instrucciones!$L$4:$M$7,2,FALSE)</f>
        <v>Suministro</v>
      </c>
      <c r="H1752" s="2">
        <f>[1]Datos!F1760</f>
        <v>43816</v>
      </c>
      <c r="I1752" s="3">
        <f>[1]Datos!G1760</f>
        <v>15842310</v>
      </c>
      <c r="J1752" t="str">
        <f>[1]Datos!O1760</f>
        <v>caramelos con publicidad del Ayuntamiento para difundir por los colegios públicos del municipio</v>
      </c>
    </row>
    <row r="1753" spans="1:10" x14ac:dyDescent="0.25">
      <c r="A1753">
        <f>[1]Datos!A1761</f>
        <v>2019056693</v>
      </c>
      <c r="B1753" t="str">
        <f>[1]Datos!C1761</f>
        <v>B38302345</v>
      </c>
      <c r="C1753" t="str">
        <f>[1]Datos!D1761</f>
        <v>LA ESPERANZA IMPRESORES S.L.</v>
      </c>
      <c r="D1753" s="1">
        <f>[1]Datos!I1761</f>
        <v>11258</v>
      </c>
      <c r="E1753" s="1">
        <f>[1]Datos!J1761</f>
        <v>731.77</v>
      </c>
      <c r="F1753" s="1">
        <f t="shared" si="30"/>
        <v>11989.77</v>
      </c>
      <c r="G1753" t="str">
        <f>VLOOKUP([1]Datos!L1761,[1]Instrucciones!$L$4:$M$7,2,FALSE)</f>
        <v>Suministro</v>
      </c>
      <c r="H1753" s="2">
        <f>[1]Datos!F1761</f>
        <v>43816</v>
      </c>
      <c r="I1753" s="3">
        <f>[1]Datos!G1761</f>
        <v>22462000</v>
      </c>
      <c r="J1753" t="str">
        <f>[1]Datos!O1761</f>
        <v>material de publicidad de la Concejalía de Educación</v>
      </c>
    </row>
    <row r="1754" spans="1:10" x14ac:dyDescent="0.25">
      <c r="A1754">
        <f>[1]Datos!A999</f>
        <v>2019056708</v>
      </c>
      <c r="B1754" t="str">
        <f>[1]Datos!C999</f>
        <v>B76706480</v>
      </c>
      <c r="C1754" t="str">
        <f>[1]Datos!D999</f>
        <v>NICOCAR MORA SL</v>
      </c>
      <c r="D1754" s="1">
        <f>[1]Datos!I999</f>
        <v>1850</v>
      </c>
      <c r="E1754" s="1">
        <f>[1]Datos!J999</f>
        <v>120.25</v>
      </c>
      <c r="F1754" s="1">
        <f t="shared" si="30"/>
        <v>1970.25</v>
      </c>
      <c r="G1754" t="str">
        <f>VLOOKUP([1]Datos!L999,[1]Instrucciones!$L$4:$M$7,2,FALSE)</f>
        <v>Servicio</v>
      </c>
      <c r="H1754" s="2">
        <f>[1]Datos!F999</f>
        <v>43818</v>
      </c>
      <c r="I1754" s="3">
        <f>[1]Datos!G999</f>
        <v>79311000</v>
      </c>
      <c r="J1754" t="str">
        <f>[1]Datos!O999</f>
        <v>Realización de estudio para el futuro proyecto para la mejora y modernización del regadío en la Vega Lagunera.</v>
      </c>
    </row>
    <row r="1755" spans="1:10" x14ac:dyDescent="0.25">
      <c r="A1755">
        <f>[1]Datos!A1082</f>
        <v>2019056786</v>
      </c>
      <c r="B1755" t="str">
        <f>[1]Datos!C1082</f>
        <v>A38022182</v>
      </c>
      <c r="C1755" t="str">
        <f>[1]Datos!D1082</f>
        <v>RADIO CLUB DE CANARIAS, S.A.</v>
      </c>
      <c r="D1755" s="1">
        <f>[1]Datos!I1082</f>
        <v>2816.9</v>
      </c>
      <c r="E1755" s="1">
        <f>[1]Datos!J1082</f>
        <v>183.1</v>
      </c>
      <c r="F1755" s="1">
        <f t="shared" si="30"/>
        <v>3000</v>
      </c>
      <c r="G1755" t="str">
        <f>VLOOKUP([1]Datos!L1082,[1]Instrucciones!$L$4:$M$7,2,FALSE)</f>
        <v>Servicio</v>
      </c>
      <c r="H1755" s="2">
        <f>[1]Datos!F1082</f>
        <v>43818</v>
      </c>
      <c r="I1755" s="3">
        <f>[1]Datos!G1082</f>
        <v>79342200</v>
      </c>
      <c r="J1755" t="str">
        <f>[1]Datos!O1082</f>
        <v>PATROCINIO DEL TRIGÉSIMO SEXTO ANIVERSARIO DE LOS PREMIOS TEIDE ORO A CELEBRAR EL 13 DE DICIEMBRE DE 2019</v>
      </c>
    </row>
    <row r="1756" spans="1:10" x14ac:dyDescent="0.25">
      <c r="A1756">
        <f>[1]Datos!A1742</f>
        <v>2019057820</v>
      </c>
      <c r="B1756" t="str">
        <f>[1]Datos!C1742</f>
        <v>B76722990</v>
      </c>
      <c r="C1756" t="str">
        <f>[1]Datos!D1742</f>
        <v>JOSE HECTOR INSTALACIONES SL</v>
      </c>
      <c r="D1756" s="1">
        <f>[1]Datos!I1742</f>
        <v>523.71</v>
      </c>
      <c r="E1756" s="1">
        <f>[1]Datos!J1742</f>
        <v>36.659999999999997</v>
      </c>
      <c r="F1756" s="1">
        <f t="shared" si="30"/>
        <v>560.37</v>
      </c>
      <c r="G1756" t="str">
        <f>VLOOKUP([1]Datos!L1742,[1]Instrucciones!$L$4:$M$7,2,FALSE)</f>
        <v>Suministro</v>
      </c>
      <c r="H1756" s="2">
        <f>[1]Datos!F1742</f>
        <v>43869</v>
      </c>
      <c r="I1756" s="3">
        <f>[1]Datos!G1742</f>
        <v>32235000</v>
      </c>
      <c r="J1756" t="str">
        <f>[1]Datos!O1742</f>
        <v>SUMINISTRO VIDEOGRABADOR 5N 265 CH HD Y REPARACIÓN SUTITUCIÓN UNA CÁMARA VIGTILANCIA PARA EL MERCADO MUNICIPAL.</v>
      </c>
    </row>
    <row r="1757" spans="1:10" x14ac:dyDescent="0.25">
      <c r="A1757">
        <f>[1]Datos!A895</f>
        <v>2019057865</v>
      </c>
      <c r="B1757" t="str">
        <f>[1]Datos!C895</f>
        <v>A35004670</v>
      </c>
      <c r="C1757" t="str">
        <f>[1]Datos!D895</f>
        <v>VIAJES INSULAR, S.A.</v>
      </c>
      <c r="D1757" s="1">
        <f>[1]Datos!I895</f>
        <v>194.36</v>
      </c>
      <c r="E1757" s="1">
        <f>[1]Datos!J895</f>
        <v>0</v>
      </c>
      <c r="F1757" s="1">
        <f t="shared" si="30"/>
        <v>194.36</v>
      </c>
      <c r="G1757" t="str">
        <f>VLOOKUP([1]Datos!L895,[1]Instrucciones!$L$4:$M$7,2,FALSE)</f>
        <v>Servicio</v>
      </c>
      <c r="H1757" s="2">
        <f>[1]Datos!F895</f>
        <v>43815</v>
      </c>
      <c r="I1757" s="3">
        <f>[1]Datos!G895</f>
        <v>63510000</v>
      </c>
      <c r="J1757" t="str">
        <f>[1]Datos!O895</f>
        <v>Vuelo y alojamiento del Sr. Alcalde por la asistencia a la Reunión ordinaria de la Comisión Ejecutiva del Grupo de Ciudades Patrimonio de la Humanidad de España, celebrada en Ibiza el 15 de noviembre de 2019</v>
      </c>
    </row>
    <row r="1758" spans="1:10" x14ac:dyDescent="0.25">
      <c r="A1758">
        <f>[1]Datos!A896</f>
        <v>2019057881</v>
      </c>
      <c r="B1758" t="str">
        <f>[1]Datos!C896</f>
        <v>A28229813</v>
      </c>
      <c r="C1758" t="str">
        <f>[1]Datos!D896</f>
        <v>VIAJES EL CORTE INGLES SA</v>
      </c>
      <c r="D1758" s="1">
        <f>[1]Datos!I896</f>
        <v>39.5</v>
      </c>
      <c r="E1758" s="1">
        <f>[1]Datos!J896</f>
        <v>0</v>
      </c>
      <c r="F1758" s="1">
        <f t="shared" si="30"/>
        <v>39.5</v>
      </c>
      <c r="G1758" t="str">
        <f>VLOOKUP([1]Datos!L896,[1]Instrucciones!$L$4:$M$7,2,FALSE)</f>
        <v>Servicio</v>
      </c>
      <c r="H1758" s="2">
        <f>[1]Datos!F896</f>
        <v>43812</v>
      </c>
      <c r="I1758" s="3">
        <f>[1]Datos!G896</f>
        <v>63510000</v>
      </c>
      <c r="J1758" t="str">
        <f>[1]Datos!O896</f>
        <v>Reserva y compra de billetes de avión para la asistencia del Sr. Concejal de Servicios Municipales y Medio Ambiente, don José Manuel Hernández Díaz, a la ¿Jornada sobre tratamiento de residuos¿ celebrada en La Palma, el día 11 de noviembre de 2019.</v>
      </c>
    </row>
    <row r="1759" spans="1:10" x14ac:dyDescent="0.25">
      <c r="A1759">
        <f>[1]Datos!A1000</f>
        <v>2019058073</v>
      </c>
      <c r="B1759" t="str">
        <f>[1]Datos!C1000</f>
        <v>G38328704</v>
      </c>
      <c r="C1759" t="str">
        <f>[1]Datos!D1000</f>
        <v>ASOCIACION TRISOMICOS 21</v>
      </c>
      <c r="D1759" s="1">
        <f>[1]Datos!I1000</f>
        <v>75.12</v>
      </c>
      <c r="E1759" s="1">
        <f>[1]Datos!J1000</f>
        <v>4.88</v>
      </c>
      <c r="F1759" s="1">
        <f t="shared" si="30"/>
        <v>80</v>
      </c>
      <c r="G1759" t="str">
        <f>VLOOKUP([1]Datos!L1000,[1]Instrucciones!$L$4:$M$7,2,FALSE)</f>
        <v>Suministro</v>
      </c>
      <c r="H1759" s="2">
        <f>[1]Datos!F1000</f>
        <v>43817</v>
      </c>
      <c r="I1759" s="3">
        <f>[1]Datos!G1000</f>
        <v>39294100</v>
      </c>
      <c r="J1759" t="str">
        <f>[1]Datos!O1000</f>
        <v>con motivo de la Recovita de Navidad 2019 en la zona Taco La Cuesta, a celebrar los días 20,21 y 22 de diciembre, dentro de la actividad 2.3.1 del proyecto CITY 2020, Interreg MAC 2014-2020, se precisan carteles y cartón pluma</v>
      </c>
    </row>
    <row r="1760" spans="1:10" x14ac:dyDescent="0.25">
      <c r="A1760">
        <f>[1]Datos!A1001</f>
        <v>2019058081</v>
      </c>
      <c r="B1760" t="str">
        <f>[1]Datos!C1001</f>
        <v>B38722039</v>
      </c>
      <c r="C1760" t="str">
        <f>[1]Datos!D1001</f>
        <v>STANDING CANARIAS SL</v>
      </c>
      <c r="D1760" s="1">
        <f>[1]Datos!I1001</f>
        <v>668.33</v>
      </c>
      <c r="E1760" s="1">
        <f>[1]Datos!J1001</f>
        <v>43.44</v>
      </c>
      <c r="F1760" s="1">
        <f t="shared" si="30"/>
        <v>711.77</v>
      </c>
      <c r="G1760" t="str">
        <f>VLOOKUP([1]Datos!L1001,[1]Instrucciones!$L$4:$M$7,2,FALSE)</f>
        <v>Servicio</v>
      </c>
      <c r="H1760" s="2">
        <f>[1]Datos!F1001</f>
        <v>43819</v>
      </c>
      <c r="I1760" s="3">
        <f>[1]Datos!G1001</f>
        <v>51313000</v>
      </c>
      <c r="J1760" t="str">
        <f>[1]Datos!O1001</f>
        <v>ampliación del servicio de alquiler de furgón, mesas plegables, sillas plegables y equipo de sonido con motivo de la Recovita de Navidad 2019 celebrada en la plaza de la Catedral los días 6 al 8 de diciembre de 2019</v>
      </c>
    </row>
    <row r="1761" spans="1:10" x14ac:dyDescent="0.25">
      <c r="A1761">
        <f>[1]Datos!A1002</f>
        <v>2019058154</v>
      </c>
      <c r="B1761" t="str">
        <f>[1]Datos!C1002</f>
        <v>B76503408</v>
      </c>
      <c r="C1761" t="str">
        <f>[1]Datos!D1002</f>
        <v>DIAZOMA S.L.</v>
      </c>
      <c r="D1761" s="1">
        <f>[1]Datos!I1002</f>
        <v>926</v>
      </c>
      <c r="E1761" s="1">
        <f>[1]Datos!J1002</f>
        <v>60.19</v>
      </c>
      <c r="F1761" s="1">
        <f t="shared" si="30"/>
        <v>986.19</v>
      </c>
      <c r="G1761" t="str">
        <f>VLOOKUP([1]Datos!L1002,[1]Instrucciones!$L$4:$M$7,2,FALSE)</f>
        <v>Servicio</v>
      </c>
      <c r="H1761" s="2">
        <f>[1]Datos!F1002</f>
        <v>43818</v>
      </c>
      <c r="I1761" s="3">
        <f>[1]Datos!G1002</f>
        <v>45255400</v>
      </c>
      <c r="J1761" t="str">
        <f>[1]Datos!O1002</f>
        <v>La Recovita de Navidad 2019, en la Zona La Cuesta-Taco, los días 20,21 y 22 de diciembre de 2019, actividad 2.3.1., del Proyecto City 2020, cofinanciado por el FEDER en el ámbito del Programa Cooperación Territorial INTERREG MAC 2014-2020, alquiler de 23 sillas plegables, 3 carpas y 2 extintores polvo (3 días)</v>
      </c>
    </row>
    <row r="1762" spans="1:10" x14ac:dyDescent="0.25">
      <c r="A1762">
        <f>[1]Datos!A897</f>
        <v>2019058769</v>
      </c>
      <c r="B1762" t="str">
        <f>[1]Datos!C897</f>
        <v>A35004670</v>
      </c>
      <c r="C1762" t="str">
        <f>[1]Datos!D897</f>
        <v>VIAJES INSULAR, S.A.</v>
      </c>
      <c r="D1762" s="1">
        <f>[1]Datos!I897</f>
        <v>969.33</v>
      </c>
      <c r="E1762" s="1">
        <f>[1]Datos!J897</f>
        <v>0</v>
      </c>
      <c r="F1762" s="1">
        <f t="shared" si="30"/>
        <v>969.33</v>
      </c>
      <c r="G1762" t="str">
        <f>VLOOKUP([1]Datos!L897,[1]Instrucciones!$L$4:$M$7,2,FALSE)</f>
        <v>Servicio</v>
      </c>
      <c r="H1762" s="2">
        <f>[1]Datos!F897</f>
        <v>43819</v>
      </c>
      <c r="I1762" s="3">
        <f>[1]Datos!G897</f>
        <v>63510000</v>
      </c>
      <c r="J1762" t="str">
        <f>[1]Datos!O897</f>
        <v>Relativo a la asistencia del Sr. Alcalde a la 9a Edición Smart City Expo World Congress celebradao en Barcelona del 19 al 21 de noviembre de 2019</v>
      </c>
    </row>
    <row r="1763" spans="1:10" x14ac:dyDescent="0.25">
      <c r="A1763">
        <f>[1]Datos!A1692</f>
        <v>2019059779</v>
      </c>
      <c r="B1763" t="str">
        <f>[1]Datos!C1692</f>
        <v>B76730720</v>
      </c>
      <c r="C1763" t="str">
        <f>[1]Datos!D1692</f>
        <v>PREALERTA CONTROL DE RIESGOS SL</v>
      </c>
      <c r="D1763" s="1">
        <f>[1]Datos!I1692</f>
        <v>3781</v>
      </c>
      <c r="E1763" s="1">
        <f>[1]Datos!J1692</f>
        <v>245.77</v>
      </c>
      <c r="F1763" s="1">
        <f t="shared" si="30"/>
        <v>4026.77</v>
      </c>
      <c r="G1763" t="str">
        <f>VLOOKUP([1]Datos!L1692,[1]Instrucciones!$L$4:$M$7,2,FALSE)</f>
        <v>Servicio</v>
      </c>
      <c r="H1763" s="2">
        <f>[1]Datos!F1692</f>
        <v>43829</v>
      </c>
      <c r="I1763" s="3">
        <f>[1]Datos!G1692</f>
        <v>75240000</v>
      </c>
      <c r="J1763" t="str">
        <f>[1]Datos!O1692</f>
        <v>DIRECCIÓN Y EJECUCIÓN DEL PLAN DE AUTOPROTECCIÓN EN CASO DE EMERGENCIA CON MOTIVO DE LA CELEBRACIÓN DE LAS CAMPANADAS DE FIN DEL AÑO 2019 EN LA PLAZA DE LA CONCEPCIÓN DE ESTE MUNICIPIO.</v>
      </c>
    </row>
  </sheetData>
  <sortState ref="A2:J1761">
    <sortCondition ref="A28"/>
  </sortState>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Ayuntamiento</vt:lpstr>
    </vt:vector>
  </TitlesOfParts>
  <Company>Ayto La Laguna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Ayto La Laguna</dc:creator>
  <cp:lastModifiedBy>Ayto La Laguna</cp:lastModifiedBy>
  <cp:lastPrinted>2020-03-13T13:59:22Z</cp:lastPrinted>
  <dcterms:created xsi:type="dcterms:W3CDTF">2020-03-13T13:57:53Z</dcterms:created>
  <dcterms:modified xsi:type="dcterms:W3CDTF">2020-06-29T11:59:11Z</dcterms:modified>
</cp:coreProperties>
</file>