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6 TRANSPARENCIA-PERFIL\8.VOLUMEN PRESUPUESTARIO\2025\"/>
    </mc:Choice>
  </mc:AlternateContent>
  <xr:revisionPtr revIDLastSave="0" documentId="13_ncr:1_{1808AF17-18F0-4623-943A-4F9F09FE49E7}" xr6:coauthVersionLast="47" xr6:coauthVersionMax="47" xr10:uidLastSave="{00000000-0000-0000-0000-000000000000}"/>
  <bookViews>
    <workbookView xWindow="28680" yWindow="-15" windowWidth="29040" windowHeight="15720" xr2:uid="{15971454-DA29-47EA-8DD3-B271094630E7}"/>
  </bookViews>
  <sheets>
    <sheet name="Volumen Presupuestar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  <c r="C29" i="2"/>
  <c r="D20" i="2"/>
  <c r="C20" i="2"/>
</calcChain>
</file>

<file path=xl/sharedStrings.xml><?xml version="1.0" encoding="utf-8"?>
<sst xmlns="http://schemas.openxmlformats.org/spreadsheetml/2006/main" count="36" uniqueCount="28">
  <si>
    <t>Servicio de Contratación de Servicios Municipales</t>
  </si>
  <si>
    <t>RELACIÓN DE CONTRATOS ADMINISTRATIVOS DE SERVICIOS 2025</t>
  </si>
  <si>
    <t>PROCEDIMIENTO ABIERTO</t>
  </si>
  <si>
    <t>CONTRATO</t>
  </si>
  <si>
    <t>IMPORTE DE ADJUDICACIÓN</t>
  </si>
  <si>
    <t>Servicio de mantenimiento, conservación, reforma y mejora de vías y espacios públicos municipales.</t>
  </si>
  <si>
    <t>Servicios postales del Excmo. Ayuntamiento de San Cristóbal de La Laguna.</t>
  </si>
  <si>
    <t>Servicio de mantenimiento y mejora de la señalización viaria municipal.</t>
  </si>
  <si>
    <t>Servicio de mantenimiento y reparación de los diferentes vehículos y maquinaria utilizados por el Área de Obras, Infraestructuras y Accesibilidad del Excmo. Ayuntamiento de San Cristóbal de La Laguna. Lote 1: Mecánica en general-vehículos tipo turismo y mixtos y vehículos industriales de combustión.</t>
  </si>
  <si>
    <t>Servicio de mantenimiento y reparación de los diferentes vehículos y maquinaria utilizados por el Área de Obras, Infraestructuras y Accesibilidad del Excmo. Ayuntamiento de San Cristóbal de La Laguna. Lote 2: Mecánica en general - Pala Excavadora - Cilindros.</t>
  </si>
  <si>
    <t>Servicio de mantenimiento integral de los vehículos al Área de Seguridad Ciudadana. Lote 1: Vehículos de cuatro ruedas o más.</t>
  </si>
  <si>
    <t>Servicio de mantenimiento integral de los vehículos al Área de Seguridad Ciudadana. Lote 2: Motocicletas.</t>
  </si>
  <si>
    <t>Servicio de vigilancia y seguridad de los edificios públicos municipales del Ayuntamiento de San Cristóbal de La Laguna.</t>
  </si>
  <si>
    <t>Servicio de grúas y gestión del depósito municipal de vehículos.</t>
  </si>
  <si>
    <t>Servicio de mantenimiento preventivo y correctivo de equipos y sistemas contra incendios en colegios públicos y dependencias municipales del Excmo. Ayuntamiento de San Cristóbal de La Laguna.</t>
  </si>
  <si>
    <t>TOTAL</t>
  </si>
  <si>
    <t xml:space="preserve">PROCEDIMIENTO ABIERTO SIMPLIFICADO </t>
  </si>
  <si>
    <t>Servicio de auditoría pública de las cuentas anuales de los Organismos Autónomos del Ayuntamiento de San Cristóbal de La Laguna.</t>
  </si>
  <si>
    <t>Volumen presupuestario respecto Créditos Iniciales</t>
  </si>
  <si>
    <t xml:space="preserve">Volumen presupuestario respecto Créditos Definitivos </t>
  </si>
  <si>
    <t>Volumen presupuestario respecto cap. 2, 6 y 7 Créditos Iniciales</t>
  </si>
  <si>
    <t xml:space="preserve">Volumen presupuestario respecto cap. 2, 6 y 7 Créditos Definitivos </t>
  </si>
  <si>
    <t xml:space="preserve">I.G.I.C                            </t>
  </si>
  <si>
    <t>Servicios de sonido, iluminación y audiovisuales para los actos culturales, festivos y populares que se celebren en el municipio de San Cristóbal de La Laguna. Lote 1: Sonido, iluminación y audiovisuales para la zona Norte - Oeste y Anaga del municipio: Las Mercedes, Jardina, Las Canteras, Lomo Largo, Tejina, Bajamar, Punta del Hidalgo, Valle de Guerra, El Batán, Chinamada, Las Carboneras, La Cruz Chica y Guamasa.</t>
  </si>
  <si>
    <t>Servicios de sonido, iluminación y audiovisuales para los actos culturales, festivos y populares que se celebren en el municipio de San Cristóbal de La Laguna. Lote 2: Sonido, iluminación y audiovisuales para la zona Sur - Este del municipio: Los Valles, La Cuesta, Las Chumberas, La Candelaria, Geneto, San Bartolomé, San Miguel, Gracia, Los Baldíos, Los Andenes, Los Majuelos, El Rocío, Finca España, el Cardonal.</t>
  </si>
  <si>
    <t>Servicios de sonido, iluminación y audiovisuales para los actos culturales, festivos y populares que se celebren en el municipio de San Cristóbal de La Laguna. Lote 3: Sonido, iluminación y audiovisuales para la zona Centro y grandes espacios: zona centro del Casco y Vega Lagunera, San Lázaro, San Benito, San Roque, San Diego, Camino la Villa, El Tornero y Las Gavias, el Coromoto, La Verdellada, Barrio Nuevo, El espacio de El Polvorín de Taco, El parque C y T.  de las Mantecas, Guajara-Universidad y El Cristo -La Rúa.</t>
  </si>
  <si>
    <t>Servicio de conservación y mantenimiento del alumbrado público e instalaciones eléctricas municipales.</t>
  </si>
  <si>
    <t>Servicio de mantenimiento del modelo de contabilidad analítica implantado en el Ayuntamiento de San Cristóbal de La Laguna y sus Organismos Autónomos dependientes.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</si>
</sst>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00%"/>
  </numFmts>
  <fonts count="6" x14ac:knownFonts="1">
    <font>
      <sz val="10"/>
      <name val="Arial"/>
    </font>
    <font>
      <sz val="10"/>
      <name val="Arial"/>
    </font>
    <font>
      <b/>
      <sz val="14"/>
      <name val="Raleigh BT"/>
      <family val="1"/>
    </font>
    <font>
      <sz val="14"/>
      <name val="Raleigh BT"/>
      <family val="1"/>
    </font>
    <font>
      <sz val="14"/>
      <color rgb="FF202020"/>
      <name val="Raleigh Lt BT"/>
      <family val="1"/>
    </font>
    <font>
      <b/>
      <i/>
      <sz val="14"/>
      <name val="Raleigh BT"/>
      <family val="1"/>
    </font>
  </fonts>
  <fills count="4">
    <fill>
      <patternFill patternType="none"/>
    </fill>
    <fill>
      <patternFill patternType="gray125"/>
    </fill>
    <fill>
      <patternFill patternType="solid">
        <fgColor rgb="FFE3E3FD"/>
        <bgColor indexed="64"/>
      </patternFill>
    </fill>
    <fill>
      <patternFill patternType="solid">
        <fgColor rgb="FFF3F3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164" fontId="3" fillId="0" borderId="11" xfId="1" applyNumberFormat="1" applyFont="1" applyBorder="1" applyAlignment="1">
      <alignment horizontal="center" vertical="center" wrapText="1"/>
    </xf>
    <xf numFmtId="164" fontId="3" fillId="0" borderId="12" xfId="1" applyNumberFormat="1" applyFont="1" applyBorder="1" applyAlignment="1">
      <alignment horizontal="center" vertical="center" wrapText="1"/>
    </xf>
    <xf numFmtId="8" fontId="4" fillId="0" borderId="13" xfId="0" applyNumberFormat="1" applyFont="1" applyBorder="1" applyAlignment="1">
      <alignment horizontal="center" vertical="center"/>
    </xf>
    <xf numFmtId="164" fontId="3" fillId="0" borderId="16" xfId="1" applyNumberFormat="1" applyFont="1" applyBorder="1" applyAlignment="1">
      <alignment horizontal="center" vertical="center" wrapText="1"/>
    </xf>
    <xf numFmtId="164" fontId="3" fillId="0" borderId="26" xfId="1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 wrapText="1"/>
    </xf>
    <xf numFmtId="164" fontId="2" fillId="0" borderId="3" xfId="3" applyNumberFormat="1" applyFont="1" applyBorder="1" applyAlignment="1">
      <alignment horizontal="center" vertical="center" wrapText="1"/>
    </xf>
    <xf numFmtId="164" fontId="2" fillId="0" borderId="23" xfId="3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wrapText="1"/>
    </xf>
    <xf numFmtId="10" fontId="3" fillId="0" borderId="15" xfId="2" applyNumberFormat="1" applyFont="1" applyBorder="1" applyAlignment="1">
      <alignment horizontal="center" vertical="center" wrapText="1"/>
    </xf>
    <xf numFmtId="10" fontId="3" fillId="0" borderId="7" xfId="2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10" fontId="3" fillId="0" borderId="11" xfId="2" applyNumberFormat="1" applyFont="1" applyBorder="1" applyAlignment="1">
      <alignment horizontal="center" vertical="center" wrapText="1"/>
    </xf>
    <xf numFmtId="10" fontId="3" fillId="0" borderId="16" xfId="2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wrapText="1"/>
    </xf>
    <xf numFmtId="10" fontId="3" fillId="0" borderId="17" xfId="2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wrapText="1"/>
    </xf>
    <xf numFmtId="10" fontId="3" fillId="0" borderId="19" xfId="2" applyNumberFormat="1" applyFont="1" applyBorder="1" applyAlignment="1">
      <alignment horizontal="center" vertical="center" wrapText="1"/>
    </xf>
    <xf numFmtId="10" fontId="3" fillId="0" borderId="20" xfId="2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center" wrapText="1"/>
    </xf>
    <xf numFmtId="164" fontId="3" fillId="0" borderId="8" xfId="3" applyNumberFormat="1" applyFont="1" applyBorder="1" applyAlignment="1">
      <alignment horizontal="center" vertical="center" wrapText="1"/>
    </xf>
    <xf numFmtId="164" fontId="3" fillId="0" borderId="9" xfId="3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justify" vertical="center" wrapText="1"/>
    </xf>
    <xf numFmtId="164" fontId="3" fillId="0" borderId="22" xfId="3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wrapText="1"/>
    </xf>
    <xf numFmtId="165" fontId="3" fillId="0" borderId="15" xfId="2" applyNumberFormat="1" applyFont="1" applyBorder="1" applyAlignment="1">
      <alignment horizontal="center" vertical="center" wrapText="1"/>
    </xf>
    <xf numFmtId="165" fontId="3" fillId="0" borderId="9" xfId="2" applyNumberFormat="1" applyFont="1" applyBorder="1" applyAlignment="1">
      <alignment horizontal="center" vertical="center" wrapText="1"/>
    </xf>
    <xf numFmtId="165" fontId="3" fillId="0" borderId="17" xfId="2" applyNumberFormat="1" applyFont="1" applyBorder="1" applyAlignment="1">
      <alignment horizontal="center" vertical="center" wrapText="1"/>
    </xf>
    <xf numFmtId="165" fontId="3" fillId="0" borderId="22" xfId="2" applyNumberFormat="1" applyFont="1" applyBorder="1" applyAlignment="1">
      <alignment horizontal="center" vertical="center" wrapText="1"/>
    </xf>
    <xf numFmtId="165" fontId="3" fillId="0" borderId="20" xfId="2" applyNumberFormat="1" applyFont="1" applyBorder="1" applyAlignment="1">
      <alignment horizontal="center" vertical="center" wrapText="1"/>
    </xf>
    <xf numFmtId="164" fontId="3" fillId="0" borderId="26" xfId="3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4">
    <cellStyle name="Euro" xfId="3" xr:uid="{6FD80CFA-D113-407C-825B-3D4AEA575AA9}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3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529F6-E6F0-41F9-A19A-5ADBAB84EB45}">
  <dimension ref="B2:D34"/>
  <sheetViews>
    <sheetView tabSelected="1" zoomScaleNormal="100" workbookViewId="0">
      <selection activeCell="F18" sqref="F18"/>
    </sheetView>
  </sheetViews>
  <sheetFormatPr baseColWidth="10" defaultRowHeight="12.75" x14ac:dyDescent="0.2"/>
  <cols>
    <col min="2" max="2" width="79.85546875" customWidth="1"/>
    <col min="3" max="3" width="20.28515625" customWidth="1"/>
    <col min="4" max="4" width="18.7109375" customWidth="1"/>
  </cols>
  <sheetData>
    <row r="2" spans="2:4" ht="24" customHeight="1" thickBot="1" x14ac:dyDescent="0.3">
      <c r="B2" s="37" t="s">
        <v>0</v>
      </c>
      <c r="C2" s="37"/>
      <c r="D2" s="37"/>
    </row>
    <row r="3" spans="2:4" ht="42.75" customHeight="1" thickTop="1" thickBot="1" x14ac:dyDescent="0.25">
      <c r="B3" s="38" t="s">
        <v>1</v>
      </c>
      <c r="C3" s="39"/>
      <c r="D3" s="40"/>
    </row>
    <row r="4" spans="2:4" ht="35.1" customHeight="1" thickTop="1" thickBot="1" x14ac:dyDescent="0.25">
      <c r="B4" s="41" t="s">
        <v>2</v>
      </c>
      <c r="C4" s="42"/>
      <c r="D4" s="43"/>
    </row>
    <row r="5" spans="2:4" ht="35.1" customHeight="1" thickTop="1" thickBot="1" x14ac:dyDescent="0.25">
      <c r="B5" s="1" t="s">
        <v>3</v>
      </c>
      <c r="C5" s="2" t="s">
        <v>4</v>
      </c>
      <c r="D5" s="3" t="s">
        <v>22</v>
      </c>
    </row>
    <row r="6" spans="2:4" ht="54" customHeight="1" thickTop="1" x14ac:dyDescent="0.2">
      <c r="B6" s="4" t="s">
        <v>5</v>
      </c>
      <c r="C6" s="5">
        <v>20373831.77</v>
      </c>
      <c r="D6" s="6">
        <v>1426168.22</v>
      </c>
    </row>
    <row r="7" spans="2:4" ht="54" customHeight="1" x14ac:dyDescent="0.2">
      <c r="B7" s="4" t="s">
        <v>6</v>
      </c>
      <c r="C7" s="5">
        <v>2287681.9500000002</v>
      </c>
      <c r="D7" s="6">
        <v>160137.74</v>
      </c>
    </row>
    <row r="8" spans="2:4" ht="54" customHeight="1" x14ac:dyDescent="0.2">
      <c r="B8" s="4" t="s">
        <v>7</v>
      </c>
      <c r="C8" s="5">
        <v>3940093.32</v>
      </c>
      <c r="D8" s="6">
        <v>275806.53000000003</v>
      </c>
    </row>
    <row r="9" spans="2:4" ht="114.75" customHeight="1" x14ac:dyDescent="0.2">
      <c r="B9" s="4" t="s">
        <v>8</v>
      </c>
      <c r="C9" s="5">
        <v>69227.259999999995</v>
      </c>
      <c r="D9" s="6">
        <v>4845.8999999999996</v>
      </c>
    </row>
    <row r="10" spans="2:4" ht="99.75" customHeight="1" x14ac:dyDescent="0.2">
      <c r="B10" s="4" t="s">
        <v>9</v>
      </c>
      <c r="C10" s="5">
        <v>27895.759999999998</v>
      </c>
      <c r="D10" s="6">
        <v>1952.7</v>
      </c>
    </row>
    <row r="11" spans="2:4" ht="60.75" customHeight="1" x14ac:dyDescent="0.2">
      <c r="B11" s="4" t="s">
        <v>10</v>
      </c>
      <c r="C11" s="5">
        <v>264583.17</v>
      </c>
      <c r="D11" s="6">
        <v>18520.830000000002</v>
      </c>
    </row>
    <row r="12" spans="2:4" ht="54" customHeight="1" x14ac:dyDescent="0.2">
      <c r="B12" s="4" t="s">
        <v>11</v>
      </c>
      <c r="C12" s="5">
        <v>148828.04999999999</v>
      </c>
      <c r="D12" s="6">
        <v>10417.950000000001</v>
      </c>
    </row>
    <row r="13" spans="2:4" ht="64.5" customHeight="1" x14ac:dyDescent="0.2">
      <c r="B13" s="4" t="s">
        <v>12</v>
      </c>
      <c r="C13" s="5">
        <v>1060006.17</v>
      </c>
      <c r="D13" s="6">
        <v>74200.429999999993</v>
      </c>
    </row>
    <row r="14" spans="2:4" ht="45" customHeight="1" x14ac:dyDescent="0.2">
      <c r="B14" s="4" t="s">
        <v>13</v>
      </c>
      <c r="C14" s="7">
        <v>2169300</v>
      </c>
      <c r="D14" s="6">
        <v>65079</v>
      </c>
    </row>
    <row r="15" spans="2:4" ht="79.5" customHeight="1" x14ac:dyDescent="0.2">
      <c r="B15" s="4" t="s">
        <v>14</v>
      </c>
      <c r="C15" s="5">
        <v>435913.38</v>
      </c>
      <c r="D15" s="8">
        <v>30513.93</v>
      </c>
    </row>
    <row r="16" spans="2:4" ht="135.75" customHeight="1" x14ac:dyDescent="0.2">
      <c r="B16" s="4" t="s">
        <v>23</v>
      </c>
      <c r="C16" s="5">
        <v>351243</v>
      </c>
      <c r="D16" s="8">
        <v>24587</v>
      </c>
    </row>
    <row r="17" spans="2:4" ht="133.5" customHeight="1" x14ac:dyDescent="0.2">
      <c r="B17" s="4" t="s">
        <v>24</v>
      </c>
      <c r="C17" s="5">
        <v>351243</v>
      </c>
      <c r="D17" s="8">
        <v>24587</v>
      </c>
    </row>
    <row r="18" spans="2:4" ht="159.75" customHeight="1" x14ac:dyDescent="0.2">
      <c r="B18" s="4" t="s">
        <v>25</v>
      </c>
      <c r="C18" s="5">
        <v>585364.47</v>
      </c>
      <c r="D18" s="8">
        <v>40975.53</v>
      </c>
    </row>
    <row r="19" spans="2:4" ht="57.75" customHeight="1" thickBot="1" x14ac:dyDescent="0.25">
      <c r="B19" s="4" t="s">
        <v>26</v>
      </c>
      <c r="C19" s="5">
        <v>17511290.550000001</v>
      </c>
      <c r="D19" s="9">
        <v>1225790.3400000001</v>
      </c>
    </row>
    <row r="20" spans="2:4" ht="29.25" customHeight="1" thickTop="1" thickBot="1" x14ac:dyDescent="0.25">
      <c r="B20" s="10" t="s">
        <v>15</v>
      </c>
      <c r="C20" s="11">
        <f>+SUM(C6:C19)</f>
        <v>49576501.850000001</v>
      </c>
      <c r="D20" s="12">
        <f>SUM(D6:D19)</f>
        <v>3383583.0999999996</v>
      </c>
    </row>
    <row r="21" spans="2:4" ht="27.95" customHeight="1" thickTop="1" x14ac:dyDescent="0.25">
      <c r="B21" s="13" t="s">
        <v>18</v>
      </c>
      <c r="C21" s="14">
        <v>0.23601427293464267</v>
      </c>
      <c r="D21" s="15">
        <v>1.610791151978877E-2</v>
      </c>
    </row>
    <row r="22" spans="2:4" ht="27.95" customHeight="1" x14ac:dyDescent="0.25">
      <c r="B22" s="16" t="s">
        <v>19</v>
      </c>
      <c r="C22" s="17">
        <v>0.17562360119490159</v>
      </c>
      <c r="D22" s="18">
        <v>1.1986264193511441E-2</v>
      </c>
    </row>
    <row r="23" spans="2:4" ht="27.95" customHeight="1" x14ac:dyDescent="0.25">
      <c r="B23" s="19" t="s">
        <v>20</v>
      </c>
      <c r="C23" s="14">
        <v>0.44312096074286045</v>
      </c>
      <c r="D23" s="20">
        <v>3.0242888023074704E-2</v>
      </c>
    </row>
    <row r="24" spans="2:4" ht="27.95" customHeight="1" thickBot="1" x14ac:dyDescent="0.3">
      <c r="B24" s="21" t="s">
        <v>21</v>
      </c>
      <c r="C24" s="22">
        <v>0.30483144496138898</v>
      </c>
      <c r="D24" s="23">
        <v>2.0804665255338823E-2</v>
      </c>
    </row>
    <row r="25" spans="2:4" ht="35.1" customHeight="1" thickTop="1" thickBot="1" x14ac:dyDescent="0.25">
      <c r="B25" s="41" t="s">
        <v>16</v>
      </c>
      <c r="C25" s="42"/>
      <c r="D25" s="43"/>
    </row>
    <row r="26" spans="2:4" ht="35.1" customHeight="1" thickTop="1" thickBot="1" x14ac:dyDescent="0.25">
      <c r="B26" s="1" t="s">
        <v>3</v>
      </c>
      <c r="C26" s="2" t="s">
        <v>4</v>
      </c>
      <c r="D26" s="3" t="s">
        <v>22</v>
      </c>
    </row>
    <row r="27" spans="2:4" ht="65.25" customHeight="1" thickTop="1" x14ac:dyDescent="0.2">
      <c r="B27" s="24" t="s">
        <v>17</v>
      </c>
      <c r="C27" s="25">
        <v>13900</v>
      </c>
      <c r="D27" s="26">
        <v>973</v>
      </c>
    </row>
    <row r="28" spans="2:4" ht="66" customHeight="1" thickBot="1" x14ac:dyDescent="0.25">
      <c r="B28" s="27" t="s">
        <v>27</v>
      </c>
      <c r="C28" s="28">
        <v>34196.04</v>
      </c>
      <c r="D28" s="35">
        <v>2393.7199999999998</v>
      </c>
    </row>
    <row r="29" spans="2:4" ht="39" customHeight="1" thickTop="1" thickBot="1" x14ac:dyDescent="0.25">
      <c r="B29" s="36" t="s">
        <v>15</v>
      </c>
      <c r="C29" s="11">
        <f>SUM(C27:C28)</f>
        <v>48096.04</v>
      </c>
      <c r="D29" s="12">
        <f>SUM(D27:D28)</f>
        <v>3366.72</v>
      </c>
    </row>
    <row r="30" spans="2:4" ht="27.95" customHeight="1" thickTop="1" x14ac:dyDescent="0.25">
      <c r="B30" s="29" t="s">
        <v>18</v>
      </c>
      <c r="C30" s="30">
        <v>2.2896637495683835E-4</v>
      </c>
      <c r="D30" s="31">
        <v>1.6027632917277321E-5</v>
      </c>
    </row>
    <row r="31" spans="2:4" ht="27.95" customHeight="1" x14ac:dyDescent="0.25">
      <c r="B31" s="16" t="s">
        <v>19</v>
      </c>
      <c r="C31" s="30">
        <v>1.7037909963012115E-4</v>
      </c>
      <c r="D31" s="32">
        <v>1.1926527055173802E-5</v>
      </c>
    </row>
    <row r="32" spans="2:4" ht="27.95" customHeight="1" x14ac:dyDescent="0.25">
      <c r="B32" s="16" t="s">
        <v>20</v>
      </c>
      <c r="C32" s="30">
        <v>4.2988840796412598E-4</v>
      </c>
      <c r="D32" s="32">
        <v>3.0092163530739374E-5</v>
      </c>
    </row>
    <row r="33" spans="2:4" ht="27.95" customHeight="1" thickBot="1" x14ac:dyDescent="0.3">
      <c r="B33" s="21" t="s">
        <v>21</v>
      </c>
      <c r="C33" s="33">
        <v>2.9572851699944546E-4</v>
      </c>
      <c r="D33" s="34">
        <v>2.0700978973578135E-5</v>
      </c>
    </row>
    <row r="34" spans="2:4" ht="13.5" thickTop="1" x14ac:dyDescent="0.2"/>
  </sheetData>
  <mergeCells count="4">
    <mergeCell ref="B2:D2"/>
    <mergeCell ref="B3:D3"/>
    <mergeCell ref="B4:D4"/>
    <mergeCell ref="B25:D25"/>
  </mergeCells>
  <pageMargins left="0.43307086614173229" right="0.11" top="0.19685039370078741" bottom="0.23622047244094491" header="0.23622047244094491" footer="0.23622047244094491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Volumen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Laura Pérez Pérez</dc:creator>
  <cp:lastModifiedBy>Carmen Laura Pérez Pérez</cp:lastModifiedBy>
  <cp:lastPrinted>2026-06-19T11:17:45Z</cp:lastPrinted>
  <dcterms:created xsi:type="dcterms:W3CDTF">2026-03-11T09:09:42Z</dcterms:created>
  <dcterms:modified xsi:type="dcterms:W3CDTF">2026-06-19T11:18:23Z</dcterms:modified>
</cp:coreProperties>
</file>